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Q:\Active_Procedures\forms\"/>
    </mc:Choice>
  </mc:AlternateContent>
  <xr:revisionPtr revIDLastSave="0" documentId="8_{9748BF1C-B2AB-455F-91B6-768F7E8F58E1}" xr6:coauthVersionLast="47" xr6:coauthVersionMax="47" xr10:uidLastSave="{00000000-0000-0000-0000-000000000000}"/>
  <bookViews>
    <workbookView xWindow="-120" yWindow="-120" windowWidth="29040" windowHeight="15720" xr2:uid="{09A8FC3D-FC03-40C1-89D7-802C4C20F61F}"/>
  </bookViews>
  <sheets>
    <sheet name="Analytical Testing Request" sheetId="1" r:id="rId1"/>
  </sheets>
  <definedNames>
    <definedName name="_xlnm.Print_Area" localSheetId="0">'Analytical Testing Request'!$B$2:$P$49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7" i="1" l="1"/>
  <c r="W28" i="1"/>
  <c r="W26" i="1"/>
  <c r="M22" i="1" l="1"/>
  <c r="E8" i="1" l="1"/>
  <c r="M23" i="1" l="1"/>
  <c r="M24" i="1"/>
  <c r="M25" i="1"/>
  <c r="M26" i="1"/>
  <c r="M27" i="1"/>
  <c r="M28" i="1" l="1"/>
  <c r="M29" i="1"/>
  <c r="M30" i="1"/>
  <c r="M31" i="1"/>
  <c r="M32" i="1"/>
  <c r="M33" i="1"/>
  <c r="M34" i="1"/>
  <c r="M35" i="1"/>
  <c r="M36" i="1"/>
  <c r="M37" i="1"/>
  <c r="M38" i="1"/>
  <c r="M40" i="1"/>
  <c r="M41" i="1"/>
  <c r="M42" i="1"/>
  <c r="M43" i="1"/>
</calcChain>
</file>

<file path=xl/sharedStrings.xml><?xml version="1.0" encoding="utf-8"?>
<sst xmlns="http://schemas.openxmlformats.org/spreadsheetml/2006/main" count="117" uniqueCount="99">
  <si>
    <t>Fax: 972-661-5080</t>
  </si>
  <si>
    <t>testing.request@precilab.com</t>
  </si>
  <si>
    <t>Company:</t>
  </si>
  <si>
    <t>Address:</t>
  </si>
  <si>
    <t>http://www.precilab.com/services/trace-element-analysis/metallic-impurities/</t>
  </si>
  <si>
    <t>Sample Login Information</t>
  </si>
  <si>
    <t>Date:</t>
  </si>
  <si>
    <t>Time:</t>
  </si>
  <si>
    <t>Initials:</t>
  </si>
  <si>
    <t>Sample ID</t>
  </si>
  <si>
    <t>Chemical Matrix</t>
  </si>
  <si>
    <t>Anions</t>
  </si>
  <si>
    <t>Cations</t>
  </si>
  <si>
    <t>Titrations</t>
  </si>
  <si>
    <t>Processing Time</t>
  </si>
  <si>
    <r>
      <t xml:space="preserve">Lab comments  
</t>
    </r>
    <r>
      <rPr>
        <sz val="12"/>
        <color indexed="10"/>
        <rFont val="Arial"/>
        <family val="2"/>
      </rPr>
      <t>For PRECILAB internal use only</t>
    </r>
  </si>
  <si>
    <t># of Elements (select)</t>
  </si>
  <si>
    <t>(select)</t>
  </si>
  <si>
    <t>36 Elements</t>
  </si>
  <si>
    <t>67 Elements</t>
  </si>
  <si>
    <t>USP Elements</t>
  </si>
  <si>
    <t>Examples</t>
  </si>
  <si>
    <t>Hg, Se</t>
  </si>
  <si>
    <t xml:space="preserve">Sample reception cut-off time [at PRECILAB] is 4:00 PM for next working day results. </t>
  </si>
  <si>
    <t>Terms and Disclaimers: By signing and submitting this Order Form for Analytical Testing, the Customer acknowledges having read, understood and agreed to be bound by the applicable terms and conditions outlined in PRECILAB's Terms and Conditions, including any subsequent proposals and quotations. A copy of PRECILAB's Terms and Conditions is available to the Customer at http://www.precilab.com/testing-requests/</t>
  </si>
  <si>
    <t>Silicon</t>
  </si>
  <si>
    <t>Additional Requests or Notes</t>
  </si>
  <si>
    <t>Next Day</t>
  </si>
  <si>
    <t>Same Day RUSH</t>
  </si>
  <si>
    <t>Next Day Time Limited</t>
  </si>
  <si>
    <t xml:space="preserve">Example: </t>
  </si>
  <si>
    <t>xxx-6406</t>
  </si>
  <si>
    <t>James Smith</t>
  </si>
  <si>
    <t>NH4</t>
  </si>
  <si>
    <t>Assay</t>
  </si>
  <si>
    <t>PRECILAB internal use only</t>
  </si>
  <si>
    <t>Please send completed testing request to:</t>
  </si>
  <si>
    <t>http://www.precilab.com/services/trace-element-analysis/anions-cations/</t>
  </si>
  <si>
    <t>↓</t>
  </si>
  <si>
    <t>PGMEA</t>
  </si>
  <si>
    <t>PGME</t>
  </si>
  <si>
    <t>Methanol</t>
  </si>
  <si>
    <t>Density</t>
  </si>
  <si>
    <t>pH</t>
  </si>
  <si>
    <t>Chemical Testing Request Form</t>
  </si>
  <si>
    <t>Test requested by:</t>
  </si>
  <si>
    <t>Khhj348-0T</t>
  </si>
  <si>
    <t>oTn334-Tank 01</t>
  </si>
  <si>
    <t>1230190ff</t>
  </si>
  <si>
    <t>1230191RTG</t>
  </si>
  <si>
    <t>[no payment information will be provided by PRECILAB staff]</t>
  </si>
  <si>
    <t>Sample Submission date</t>
  </si>
  <si>
    <t>Additional Elements (specify)</t>
  </si>
  <si>
    <t>Requested reporting time</t>
  </si>
  <si>
    <t>Moisture (Karl Fischer)</t>
  </si>
  <si>
    <t>Call-in RUSH</t>
  </si>
  <si>
    <t>Total Si (ICP-MS)</t>
  </si>
  <si>
    <t>Total Si (ICP-OES)</t>
  </si>
  <si>
    <t>Density, pH</t>
  </si>
  <si>
    <t>If credit card number to be used, please include the last four digits of the card and the name of the card holder.</t>
  </si>
  <si>
    <t>Trace Element Analysis</t>
  </si>
  <si>
    <r>
      <t xml:space="preserve">A description of the </t>
    </r>
    <r>
      <rPr>
        <b/>
        <sz val="11"/>
        <color rgb="FFFF0000"/>
        <rFont val="Calibri"/>
        <family val="2"/>
        <scheme val="minor"/>
      </rPr>
      <t>ions</t>
    </r>
    <r>
      <rPr>
        <sz val="11"/>
        <rFont val="Calibri"/>
        <family val="2"/>
        <scheme val="minor"/>
      </rPr>
      <t xml:space="preserve"> we offer analysis of can be found at:</t>
    </r>
  </si>
  <si>
    <r>
      <t xml:space="preserve">Any </t>
    </r>
    <r>
      <rPr>
        <b/>
        <sz val="11"/>
        <color rgb="FFFF0000"/>
        <rFont val="Calibri"/>
        <family val="2"/>
        <scheme val="minor"/>
      </rPr>
      <t>additional analysis</t>
    </r>
    <r>
      <rPr>
        <sz val="11"/>
        <rFont val="Calibri"/>
        <family val="2"/>
        <scheme val="minor"/>
      </rPr>
      <t xml:space="preserve"> can be requested in </t>
    </r>
    <r>
      <rPr>
        <b/>
        <sz val="11"/>
        <rFont val="Calibri"/>
        <family val="2"/>
        <scheme val="minor"/>
      </rPr>
      <t xml:space="preserve">"Additional Requests" </t>
    </r>
    <r>
      <rPr>
        <sz val="11"/>
        <rFont val="Calibri"/>
        <family val="2"/>
        <scheme val="minor"/>
      </rPr>
      <t>below</t>
    </r>
  </si>
  <si>
    <r>
      <t>Provide a Purchase Order (&amp; item) number to use (if any)                                    or indicate: "</t>
    </r>
    <r>
      <rPr>
        <b/>
        <sz val="11"/>
        <color rgb="FF0000FF"/>
        <rFont val="Calibri"/>
        <family val="2"/>
        <scheme val="minor"/>
      </rPr>
      <t>no Purchase Order needed</t>
    </r>
    <r>
      <rPr>
        <b/>
        <sz val="11"/>
        <rFont val="Calibri"/>
        <family val="2"/>
        <scheme val="minor"/>
      </rPr>
      <t>" :</t>
    </r>
  </si>
  <si>
    <r>
      <t xml:space="preserve">A description of the </t>
    </r>
    <r>
      <rPr>
        <b/>
        <sz val="11"/>
        <color rgb="FFFF0000"/>
        <rFont val="Calibri"/>
        <family val="2"/>
        <scheme val="minor"/>
      </rPr>
      <t>trace elements</t>
    </r>
    <r>
      <rPr>
        <sz val="11"/>
        <rFont val="Calibri"/>
        <family val="2"/>
        <scheme val="minor"/>
      </rPr>
      <t xml:space="preserve"> we offer for testing can be found at:</t>
    </r>
  </si>
  <si>
    <t>Lab Phone: 972-661-8360   Ext 0 - Laboratory;   Ext 3 - Duty Phone (to be used for off hour/Rush Requests)</t>
  </si>
  <si>
    <t>9:00am</t>
  </si>
  <si>
    <t>3330 Earhart Drive, Suite 212-A  Carrollton TX 75006 [USA]</t>
  </si>
  <si>
    <t>GC-FID</t>
  </si>
  <si>
    <t>Moisture (Karl Fischer) + GC-FID</t>
  </si>
  <si>
    <t xml:space="preserve"> = when qualified</t>
  </si>
  <si>
    <r>
      <t>Misc. Analysis</t>
    </r>
    <r>
      <rPr>
        <b/>
        <sz val="9"/>
        <color indexed="8"/>
        <rFont val="Arial"/>
        <family val="2"/>
      </rPr>
      <t xml:space="preserve"> [density, pH]  </t>
    </r>
    <r>
      <rPr>
        <b/>
        <sz val="11"/>
        <color indexed="8"/>
        <rFont val="Arial"/>
        <family val="2"/>
      </rPr>
      <t>(select)</t>
    </r>
  </si>
  <si>
    <t>[date samples are shipped]</t>
  </si>
  <si>
    <t>4 Anions (ppb)</t>
  </si>
  <si>
    <t>7 Anions (ppb)</t>
  </si>
  <si>
    <t>6 Cations</t>
  </si>
  <si>
    <t>10 Elements</t>
  </si>
  <si>
    <t>26 Elements</t>
  </si>
  <si>
    <t>Additional charges apply to all non-standard analysis requests.</t>
  </si>
  <si>
    <t>Samples are retained for 1 week unless otherwise instructed.</t>
  </si>
  <si>
    <t>0.49% HF</t>
  </si>
  <si>
    <t>PRECILAB standard laboratory hours are 8:00 AM to 5:00 PM, M - F, excluding holidays.</t>
  </si>
  <si>
    <t xml:space="preserve">Sample reception cut-off time [at PRECILAB] is 12:00 Noon for Same Day RUSH samples to be completed on the same day. </t>
  </si>
  <si>
    <t>Samples received after these times may take an additional working day.</t>
  </si>
  <si>
    <t>COPYRIGHT - PRECILAB 2022</t>
  </si>
  <si>
    <t>Methylamines</t>
  </si>
  <si>
    <t>NH4 + Methylamines</t>
  </si>
  <si>
    <t>6 Cations + Methylamines</t>
  </si>
  <si>
    <t>4 Anions</t>
  </si>
  <si>
    <t>5 Anions</t>
  </si>
  <si>
    <t>7 Anions</t>
  </si>
  <si>
    <t>Doc-F31 Rev S</t>
  </si>
  <si>
    <t>Phone :</t>
  </si>
  <si>
    <t>Results Distr. List / Main</t>
  </si>
  <si>
    <t>Results Distr.List / CC</t>
  </si>
  <si>
    <t>Invoice Distr.List / Main</t>
  </si>
  <si>
    <t>Invoice Distr. List / CC</t>
  </si>
  <si>
    <t>Please communicate all new PO # to admin@precilab.com.    
To communicate a new Credit Card information: 
Please contact Accounts Receivable at 972-661-8160 x210 or 214-325-7929</t>
  </si>
  <si>
    <t>Liquid Particle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</si>
</sst>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yy"/>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u/>
      <sz val="10"/>
      <color theme="10"/>
      <name val="Arial"/>
      <family val="2"/>
    </font>
    <font>
      <u/>
      <sz val="12"/>
      <color indexed="12"/>
      <name val="Arial"/>
      <family val="2"/>
    </font>
    <font>
      <b/>
      <sz val="10"/>
      <color rgb="FFFF0000"/>
      <name val="Arial"/>
      <family val="2"/>
    </font>
    <font>
      <b/>
      <sz val="12"/>
      <name val="Arial"/>
      <family val="2"/>
    </font>
    <font>
      <b/>
      <sz val="12"/>
      <name val="Calibri"/>
      <family val="2"/>
      <scheme val="minor"/>
    </font>
    <font>
      <sz val="12"/>
      <name val="Calibri"/>
      <family val="2"/>
      <scheme val="minor"/>
    </font>
    <font>
      <sz val="10"/>
      <name val="Arial"/>
      <family val="2"/>
    </font>
    <font>
      <b/>
      <sz val="12"/>
      <color indexed="8"/>
      <name val="Arial"/>
      <family val="2"/>
    </font>
    <font>
      <sz val="12"/>
      <color indexed="12"/>
      <name val="Arial"/>
      <family val="2"/>
    </font>
    <font>
      <sz val="12"/>
      <color indexed="10"/>
      <name val="Arial"/>
      <family val="2"/>
    </font>
    <font>
      <b/>
      <sz val="10"/>
      <name val="Arial"/>
      <family val="2"/>
    </font>
    <font>
      <b/>
      <sz val="10"/>
      <color indexed="8"/>
      <name val="Arial"/>
      <family val="2"/>
    </font>
    <font>
      <sz val="8"/>
      <name val="Arial"/>
      <family val="2"/>
    </font>
    <font>
      <b/>
      <i/>
      <sz val="12"/>
      <name val="Arial"/>
      <family val="2"/>
    </font>
    <font>
      <b/>
      <sz val="12"/>
      <color indexed="12"/>
      <name val="Arial"/>
      <family val="2"/>
    </font>
    <font>
      <sz val="11"/>
      <name val="Arial"/>
      <family val="2"/>
    </font>
    <font>
      <sz val="10"/>
      <color rgb="FFFF0000"/>
      <name val="Arial"/>
      <family val="2"/>
    </font>
    <font>
      <b/>
      <sz val="14"/>
      <color rgb="FFFF0000"/>
      <name val="Arial"/>
      <family val="2"/>
    </font>
    <font>
      <b/>
      <sz val="10"/>
      <name val="Calibri"/>
      <family val="2"/>
    </font>
    <font>
      <sz val="10"/>
      <name val="Arial"/>
      <family val="2"/>
    </font>
    <font>
      <sz val="11"/>
      <name val="Calibri"/>
      <family val="2"/>
      <scheme val="minor"/>
    </font>
    <font>
      <b/>
      <sz val="11"/>
      <name val="Calibri"/>
      <family val="2"/>
      <scheme val="minor"/>
    </font>
    <font>
      <sz val="12"/>
      <name val="Consolas"/>
      <family val="3"/>
    </font>
    <font>
      <sz val="11"/>
      <color rgb="FFFF0000"/>
      <name val="Calibri"/>
      <family val="2"/>
      <scheme val="minor"/>
    </font>
    <font>
      <b/>
      <sz val="9"/>
      <color indexed="8"/>
      <name val="Arial"/>
      <family val="2"/>
    </font>
    <font>
      <b/>
      <sz val="11"/>
      <color rgb="FFFF0000"/>
      <name val="Calibri"/>
      <family val="2"/>
      <scheme val="minor"/>
    </font>
    <font>
      <b/>
      <sz val="11"/>
      <color rgb="FF0000FF"/>
      <name val="Calibri"/>
      <family val="2"/>
      <scheme val="minor"/>
    </font>
    <font>
      <b/>
      <sz val="11"/>
      <color rgb="FFFF0000"/>
      <name val="Arial"/>
      <family val="2"/>
    </font>
    <font>
      <b/>
      <i/>
      <sz val="10"/>
      <color rgb="FF0000FF"/>
      <name val="Arial"/>
      <family val="2"/>
    </font>
    <font>
      <sz val="9"/>
      <color rgb="FFFF0000"/>
      <name val="Calibri"/>
      <family val="2"/>
      <scheme val="minor"/>
    </font>
    <font>
      <b/>
      <sz val="11"/>
      <name val="Arial"/>
      <family val="2"/>
    </font>
    <font>
      <u/>
      <sz val="11"/>
      <color theme="10"/>
      <name val="Arial"/>
      <family val="2"/>
    </font>
    <font>
      <i/>
      <sz val="10"/>
      <color rgb="FF0000FF"/>
      <name val="Arial"/>
      <family val="2"/>
    </font>
    <font>
      <b/>
      <sz val="14"/>
      <color rgb="FF0000FF"/>
      <name val="Arial"/>
      <family val="2"/>
    </font>
    <font>
      <sz val="12"/>
      <color rgb="FF000000"/>
      <name val="Calibri"/>
      <family val="2"/>
    </font>
    <font>
      <sz val="18"/>
      <color rgb="FF000000"/>
      <name val="Calibri"/>
      <family val="2"/>
    </font>
    <font>
      <b/>
      <sz val="11"/>
      <color indexed="8"/>
      <name val="Arial"/>
      <family val="2"/>
    </font>
    <font>
      <b/>
      <sz val="14"/>
      <name val="Calibri"/>
      <family val="2"/>
      <scheme val="minor"/>
    </font>
    <font>
      <sz val="14"/>
      <name val="Arial"/>
      <family val="2"/>
    </font>
    <font>
      <b/>
      <sz val="22"/>
      <color rgb="FF0000FF"/>
      <name val="Calibri"/>
      <family val="2"/>
      <scheme val="minor"/>
    </font>
    <font>
      <b/>
      <sz val="12"/>
      <color rgb="FFFF0000"/>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indexed="41"/>
        <bgColor indexed="64"/>
      </patternFill>
    </fill>
    <fill>
      <patternFill patternType="solid">
        <fgColor indexed="44"/>
        <bgColor indexed="64"/>
      </patternFill>
    </fill>
    <fill>
      <patternFill patternType="solid">
        <fgColor rgb="FFFFCC99"/>
        <bgColor indexed="64"/>
      </patternFill>
    </fill>
    <fill>
      <patternFill patternType="solid">
        <fgColor rgb="FFCCCCFF"/>
        <bgColor indexed="64"/>
      </patternFill>
    </fill>
    <fill>
      <patternFill patternType="solid">
        <fgColor rgb="FFFFFFCC"/>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99FFCC"/>
        <bgColor indexed="64"/>
      </patternFill>
    </fill>
    <fill>
      <patternFill patternType="solid">
        <fgColor rgb="FFFEF8F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top style="thin">
        <color indexed="64"/>
      </top>
      <bottom style="thin">
        <color indexed="64"/>
      </bottom>
      <diagonal/>
    </border>
  </borders>
  <cellStyleXfs count="21">
    <xf numFmtId="0" fontId="0" fillId="0" borderId="0"/>
    <xf numFmtId="0" fontId="12" fillId="0" borderId="0" applyNumberFormat="0" applyFill="0" applyBorder="0" applyAlignment="0" applyProtection="0"/>
    <xf numFmtId="0" fontId="18" fillId="0" borderId="0"/>
    <xf numFmtId="0" fontId="10" fillId="0" borderId="0"/>
    <xf numFmtId="0" fontId="18" fillId="0" borderId="0"/>
    <xf numFmtId="0" fontId="18" fillId="0" borderId="0"/>
    <xf numFmtId="0" fontId="31" fillId="0" borderId="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44">
    <xf numFmtId="0" fontId="0" fillId="0" borderId="0" xfId="0"/>
    <xf numFmtId="0" fontId="13" fillId="2" borderId="0" xfId="1" applyFont="1" applyFill="1" applyAlignment="1" applyProtection="1"/>
    <xf numFmtId="18" fontId="22" fillId="5" borderId="1" xfId="0" applyNumberFormat="1" applyFont="1" applyFill="1" applyBorder="1" applyAlignment="1" applyProtection="1">
      <alignment horizontal="center" vertical="center"/>
      <protection locked="0"/>
    </xf>
    <xf numFmtId="0" fontId="22" fillId="5" borderId="1" xfId="0" applyFont="1" applyFill="1" applyBorder="1" applyAlignment="1" applyProtection="1">
      <alignment horizontal="center" vertical="center"/>
      <protection locked="0"/>
    </xf>
    <xf numFmtId="0" fontId="32" fillId="2" borderId="1"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wrapText="1"/>
      <protection locked="0"/>
    </xf>
    <xf numFmtId="164" fontId="49" fillId="5" borderId="1" xfId="0" applyNumberFormat="1" applyFont="1" applyFill="1" applyBorder="1" applyAlignment="1" applyProtection="1">
      <alignment horizontal="center" vertical="center"/>
      <protection locked="0"/>
    </xf>
    <xf numFmtId="0" fontId="0" fillId="2" borderId="0" xfId="0" applyFill="1"/>
    <xf numFmtId="0" fontId="18" fillId="2" borderId="0" xfId="0" applyFont="1" applyFill="1"/>
    <xf numFmtId="0" fontId="47" fillId="0" borderId="0" xfId="0" applyFont="1" applyAlignment="1">
      <alignment horizontal="left" vertical="center" readingOrder="1"/>
    </xf>
    <xf numFmtId="0" fontId="11" fillId="2" borderId="0" xfId="0" applyFont="1" applyFill="1" applyAlignment="1">
      <alignment horizontal="left"/>
    </xf>
    <xf numFmtId="0" fontId="18" fillId="4" borderId="6" xfId="0" applyFont="1" applyFill="1" applyBorder="1" applyAlignment="1">
      <alignment horizontal="right"/>
    </xf>
    <xf numFmtId="0" fontId="27" fillId="2" borderId="0" xfId="0" applyFont="1" applyFill="1" applyAlignment="1">
      <alignment horizontal="left"/>
    </xf>
    <xf numFmtId="0" fontId="46" fillId="0" borderId="0" xfId="0" applyFont="1" applyAlignment="1">
      <alignment horizontal="left" vertical="center" readingOrder="1"/>
    </xf>
    <xf numFmtId="0" fontId="18" fillId="4" borderId="10" xfId="0" applyFont="1" applyFill="1" applyBorder="1" applyAlignment="1">
      <alignment horizontal="right"/>
    </xf>
    <xf numFmtId="0" fontId="14" fillId="2" borderId="0" xfId="0" applyFont="1" applyFill="1"/>
    <xf numFmtId="0" fontId="15" fillId="2" borderId="1" xfId="0" applyFont="1" applyFill="1" applyBorder="1" applyAlignment="1">
      <alignment vertical="center"/>
    </xf>
    <xf numFmtId="0" fontId="0" fillId="2" borderId="6" xfId="0" applyFill="1" applyBorder="1"/>
    <xf numFmtId="0" fontId="0" fillId="3" borderId="11" xfId="0" applyFill="1" applyBorder="1"/>
    <xf numFmtId="0" fontId="30" fillId="2" borderId="0" xfId="0" applyFont="1" applyFill="1" applyAlignment="1">
      <alignment horizontal="center"/>
    </xf>
    <xf numFmtId="0" fontId="15" fillId="10" borderId="7"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3" fillId="10" borderId="5"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9" borderId="12"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34" fillId="0" borderId="2" xfId="0" applyFont="1" applyBorder="1" applyAlignment="1">
      <alignment horizontal="left" vertical="center"/>
    </xf>
    <xf numFmtId="0" fontId="32" fillId="2" borderId="2" xfId="0" applyFont="1" applyFill="1" applyBorder="1" applyAlignment="1">
      <alignment horizontal="left" vertical="center"/>
    </xf>
    <xf numFmtId="0" fontId="32" fillId="2" borderId="1"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 xfId="0" applyFont="1" applyFill="1" applyBorder="1" applyAlignment="1">
      <alignment horizontal="center" vertical="center" wrapText="1"/>
    </xf>
    <xf numFmtId="0" fontId="41" fillId="16" borderId="3" xfId="0" applyFont="1" applyFill="1" applyBorder="1" applyAlignment="1">
      <alignment horizontal="center" vertical="center" wrapText="1"/>
    </xf>
    <xf numFmtId="0" fontId="0" fillId="17" borderId="0" xfId="0" applyFill="1"/>
    <xf numFmtId="0" fontId="25" fillId="2" borderId="0" xfId="0" applyFont="1" applyFill="1"/>
    <xf numFmtId="0" fontId="32" fillId="2" borderId="0" xfId="0" applyFont="1" applyFill="1"/>
    <xf numFmtId="0" fontId="11" fillId="2" borderId="0" xfId="0" applyFont="1" applyFill="1"/>
    <xf numFmtId="0" fontId="27" fillId="3" borderId="0" xfId="0" applyFont="1" applyFill="1"/>
    <xf numFmtId="0" fontId="11" fillId="3" borderId="0" xfId="0" applyFont="1" applyFill="1" applyAlignment="1">
      <alignment horizontal="left" vertical="center" wrapText="1"/>
    </xf>
    <xf numFmtId="0" fontId="15" fillId="3" borderId="0" xfId="0" applyFont="1" applyFill="1"/>
    <xf numFmtId="0" fontId="11" fillId="3" borderId="0" xfId="0" applyFont="1" applyFill="1"/>
    <xf numFmtId="0" fontId="27" fillId="2" borderId="0" xfId="0" applyFont="1" applyFill="1"/>
    <xf numFmtId="0" fontId="11" fillId="3" borderId="0" xfId="0" applyFont="1" applyFill="1" applyAlignment="1">
      <alignment horizontal="center" vertical="top"/>
    </xf>
    <xf numFmtId="0" fontId="11" fillId="3" borderId="11" xfId="0" applyFont="1" applyFill="1" applyBorder="1"/>
    <xf numFmtId="0" fontId="11" fillId="3" borderId="11" xfId="0" applyFont="1" applyFill="1" applyBorder="1" applyAlignment="1">
      <alignment horizontal="right"/>
    </xf>
    <xf numFmtId="0" fontId="0" fillId="3" borderId="0" xfId="0" applyFill="1"/>
    <xf numFmtId="0" fontId="34" fillId="0" borderId="2" xfId="0" applyFont="1" applyBorder="1" applyAlignment="1" applyProtection="1">
      <alignment horizontal="left" vertical="center"/>
      <protection locked="0"/>
    </xf>
    <xf numFmtId="0" fontId="32" fillId="2" borderId="2" xfId="0" applyFont="1" applyFill="1" applyBorder="1" applyAlignment="1" applyProtection="1">
      <alignment horizontal="left" vertical="center"/>
      <protection locked="0"/>
    </xf>
    <xf numFmtId="0" fontId="26" fillId="3" borderId="0" xfId="0" applyFont="1" applyFill="1" applyAlignment="1">
      <alignment horizontal="left"/>
    </xf>
    <xf numFmtId="0" fontId="15" fillId="3" borderId="0" xfId="0" applyFont="1" applyFill="1" applyAlignment="1">
      <alignment horizontal="left"/>
    </xf>
    <xf numFmtId="0" fontId="52" fillId="3" borderId="0" xfId="0" applyFont="1" applyFill="1" applyAlignment="1">
      <alignment horizontal="left" vertical="top"/>
    </xf>
    <xf numFmtId="0" fontId="15" fillId="3" borderId="0" xfId="0" applyFont="1" applyFill="1" applyAlignment="1">
      <alignment horizontal="right"/>
    </xf>
    <xf numFmtId="0" fontId="15" fillId="3" borderId="0" xfId="0" applyFont="1" applyFill="1" applyAlignment="1">
      <alignment horizontal="left" vertical="top"/>
    </xf>
    <xf numFmtId="0" fontId="15" fillId="18" borderId="1" xfId="0" applyFont="1" applyFill="1" applyBorder="1" applyAlignment="1">
      <alignment vertical="center"/>
    </xf>
    <xf numFmtId="0" fontId="15" fillId="18" borderId="1" xfId="0" applyFont="1" applyFill="1" applyBorder="1" applyAlignment="1">
      <alignment horizontal="left" vertical="center"/>
    </xf>
    <xf numFmtId="0" fontId="15" fillId="18" borderId="2" xfId="0" applyFont="1" applyFill="1" applyBorder="1" applyAlignment="1">
      <alignment horizontal="left" vertical="center"/>
    </xf>
    <xf numFmtId="0" fontId="51" fillId="2" borderId="0" xfId="0" applyFont="1" applyFill="1" applyAlignment="1">
      <alignment horizontal="center" vertical="center"/>
    </xf>
    <xf numFmtId="0" fontId="49" fillId="15" borderId="2" xfId="0" applyFont="1" applyFill="1" applyBorder="1" applyAlignment="1">
      <alignment horizontal="center" vertical="center" wrapText="1"/>
    </xf>
    <xf numFmtId="0" fontId="0" fillId="0" borderId="3" xfId="0" applyBorder="1" applyAlignment="1">
      <alignment wrapText="1"/>
    </xf>
    <xf numFmtId="164" fontId="49" fillId="5" borderId="2" xfId="0" applyNumberFormat="1" applyFont="1" applyFill="1" applyBorder="1" applyAlignment="1" applyProtection="1">
      <alignment horizontal="center" vertical="center"/>
      <protection locked="0"/>
    </xf>
    <xf numFmtId="0" fontId="50" fillId="0" borderId="3" xfId="0" applyFont="1" applyBorder="1" applyAlignment="1" applyProtection="1">
      <alignment vertical="center"/>
      <protection locked="0"/>
    </xf>
    <xf numFmtId="0" fontId="16" fillId="12" borderId="2" xfId="0" applyFont="1" applyFill="1" applyBorder="1" applyAlignment="1" applyProtection="1">
      <alignment horizontal="center" vertical="center" wrapText="1"/>
      <protection locked="0"/>
    </xf>
    <xf numFmtId="0" fontId="16" fillId="12" borderId="3" xfId="0" applyFont="1" applyFill="1" applyBorder="1" applyAlignment="1" applyProtection="1">
      <alignment horizontal="center" vertical="center" wrapText="1"/>
      <protection locked="0"/>
    </xf>
    <xf numFmtId="0" fontId="19" fillId="7" borderId="4" xfId="0" applyFont="1" applyFill="1" applyBorder="1" applyAlignment="1">
      <alignment horizontal="center" vertical="center" wrapText="1"/>
    </xf>
    <xf numFmtId="0" fontId="0" fillId="0" borderId="5" xfId="0"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18" borderId="2" xfId="0" applyFont="1" applyFill="1" applyBorder="1" applyAlignment="1" applyProtection="1">
      <alignment horizontal="center" vertical="center" wrapText="1"/>
      <protection locked="0"/>
    </xf>
    <xf numFmtId="0" fontId="11" fillId="18" borderId="3" xfId="0" applyFont="1" applyFill="1" applyBorder="1" applyAlignment="1" applyProtection="1">
      <alignment horizontal="center" vertical="center" wrapText="1"/>
      <protection locked="0"/>
    </xf>
    <xf numFmtId="0" fontId="18" fillId="18" borderId="2" xfId="0" applyFont="1" applyFill="1" applyBorder="1" applyAlignment="1" applyProtection="1">
      <alignment horizontal="center" vertical="center" wrapText="1"/>
      <protection locked="0"/>
    </xf>
    <xf numFmtId="0" fontId="0" fillId="18" borderId="3" xfId="0" applyFill="1" applyBorder="1" applyAlignment="1" applyProtection="1">
      <alignment horizontal="center" vertical="center" wrapText="1"/>
      <protection locked="0"/>
    </xf>
    <xf numFmtId="0" fontId="33" fillId="11" borderId="2"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12"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35" fillId="5" borderId="2" xfId="0" applyFont="1" applyFill="1" applyBorder="1" applyAlignment="1">
      <alignment horizontal="left" vertical="center" wrapText="1"/>
    </xf>
    <xf numFmtId="0" fontId="32" fillId="0" borderId="3" xfId="0" applyFont="1" applyBorder="1" applyAlignment="1">
      <alignment horizontal="left" vertical="center" wrapText="1"/>
    </xf>
    <xf numFmtId="0" fontId="17" fillId="3" borderId="13" xfId="0" applyFont="1" applyFill="1" applyBorder="1" applyAlignment="1">
      <alignment horizontal="left" vertical="center" wrapText="1"/>
    </xf>
    <xf numFmtId="0" fontId="17" fillId="3" borderId="14" xfId="0" applyFont="1" applyFill="1" applyBorder="1" applyAlignment="1">
      <alignment vertical="center" wrapText="1"/>
    </xf>
    <xf numFmtId="0" fontId="0" fillId="0" borderId="15" xfId="0" applyBorder="1"/>
    <xf numFmtId="0" fontId="35" fillId="5" borderId="2" xfId="0" applyFont="1" applyFill="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20" fillId="6" borderId="7" xfId="0" applyFont="1" applyFill="1" applyBorder="1" applyAlignment="1">
      <alignment horizontal="center" vertical="center" wrapText="1"/>
    </xf>
    <xf numFmtId="0" fontId="0" fillId="0" borderId="9" xfId="0" applyBorder="1" applyAlignment="1">
      <alignment horizontal="center" vertical="center" wrapText="1"/>
    </xf>
    <xf numFmtId="0" fontId="20" fillId="6" borderId="10" xfId="0" applyFont="1" applyFill="1" applyBorder="1" applyAlignment="1">
      <alignment horizontal="center" vertical="center" wrapText="1"/>
    </xf>
    <xf numFmtId="0" fontId="0" fillId="0" borderId="12" xfId="0"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28" fillId="4" borderId="7" xfId="0" applyFont="1" applyFill="1" applyBorder="1" applyAlignment="1">
      <alignment horizontal="center" vertical="center"/>
    </xf>
    <xf numFmtId="0" fontId="0" fillId="0" borderId="9" xfId="0" applyBorder="1" applyAlignment="1">
      <alignment vertical="center"/>
    </xf>
    <xf numFmtId="0" fontId="42" fillId="4" borderId="6" xfId="0" applyFont="1" applyFill="1" applyBorder="1" applyAlignment="1">
      <alignment horizontal="right"/>
    </xf>
    <xf numFmtId="0" fontId="27" fillId="0" borderId="16" xfId="0" applyFont="1" applyBorder="1"/>
    <xf numFmtId="0" fontId="44" fillId="2" borderId="8" xfId="0" applyFont="1" applyFill="1" applyBorder="1" applyAlignment="1">
      <alignment horizontal="center"/>
    </xf>
    <xf numFmtId="0" fontId="43" fillId="9" borderId="0" xfId="1" applyFont="1" applyFill="1" applyBorder="1" applyAlignment="1" applyProtection="1">
      <alignment horizontal="center" vertical="center"/>
    </xf>
    <xf numFmtId="0" fontId="27" fillId="0" borderId="0" xfId="0" applyFont="1" applyAlignment="1">
      <alignment horizontal="center" vertical="center"/>
    </xf>
    <xf numFmtId="0" fontId="22" fillId="11" borderId="2" xfId="0" applyFont="1" applyFill="1" applyBorder="1" applyAlignment="1" applyProtection="1">
      <alignment horizontal="center" vertical="center"/>
      <protection locked="0"/>
    </xf>
    <xf numFmtId="0" fontId="22" fillId="11" borderId="3" xfId="0" applyFont="1" applyFill="1" applyBorder="1" applyAlignment="1" applyProtection="1">
      <alignment horizontal="center" vertical="center"/>
      <protection locked="0"/>
    </xf>
    <xf numFmtId="0" fontId="19" fillId="16" borderId="4" xfId="0" applyFont="1" applyFill="1" applyBorder="1" applyAlignment="1">
      <alignment horizontal="center" vertical="center" wrapText="1"/>
    </xf>
    <xf numFmtId="0" fontId="0" fillId="16" borderId="5" xfId="0"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0" fillId="0" borderId="8" xfId="0" applyBorder="1"/>
    <xf numFmtId="0" fontId="36" fillId="6" borderId="10" xfId="0" applyFont="1" applyFill="1" applyBorder="1" applyAlignment="1">
      <alignment horizontal="center" vertical="center" wrapText="1"/>
    </xf>
    <xf numFmtId="0" fontId="0" fillId="0" borderId="12" xfId="0" applyBorder="1" applyAlignment="1">
      <alignment vertical="center"/>
    </xf>
    <xf numFmtId="0" fontId="29" fillId="2" borderId="6" xfId="0" applyFont="1" applyFill="1" applyBorder="1" applyAlignment="1">
      <alignment horizontal="center" vertical="center"/>
    </xf>
    <xf numFmtId="0" fontId="29" fillId="2" borderId="0" xfId="0" applyFont="1" applyFill="1" applyAlignment="1">
      <alignment horizontal="center" vertical="center"/>
    </xf>
    <xf numFmtId="0" fontId="0" fillId="0" borderId="0" xfId="0" applyAlignment="1">
      <alignment vertical="center"/>
    </xf>
    <xf numFmtId="0" fontId="45" fillId="0" borderId="6"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32" fillId="10" borderId="6" xfId="0" applyFont="1" applyFill="1" applyBorder="1" applyAlignment="1">
      <alignment horizontal="center" vertical="center"/>
    </xf>
    <xf numFmtId="0" fontId="32" fillId="10" borderId="0" xfId="0" applyFont="1" applyFill="1" applyAlignment="1">
      <alignment horizontal="center" vertical="center"/>
    </xf>
    <xf numFmtId="0" fontId="43" fillId="10" borderId="6" xfId="1" applyFont="1" applyFill="1" applyBorder="1" applyAlignment="1" applyProtection="1">
      <alignment horizontal="center" vertical="center"/>
    </xf>
    <xf numFmtId="0" fontId="43" fillId="10" borderId="0" xfId="1" applyFont="1" applyFill="1" applyBorder="1" applyAlignment="1" applyProtection="1">
      <alignment horizontal="center" vertical="center"/>
    </xf>
    <xf numFmtId="0" fontId="16" fillId="0" borderId="1" xfId="0" applyFont="1" applyBorder="1" applyAlignment="1">
      <alignment horizontal="center" vertical="center" wrapText="1"/>
    </xf>
    <xf numFmtId="0" fontId="32" fillId="3" borderId="6" xfId="0" applyFont="1" applyFill="1" applyBorder="1" applyAlignment="1">
      <alignment horizontal="center" vertical="center"/>
    </xf>
    <xf numFmtId="0" fontId="32" fillId="3" borderId="0" xfId="0" applyFont="1" applyFill="1" applyAlignment="1">
      <alignment horizontal="center" vertical="center"/>
    </xf>
    <xf numFmtId="0" fontId="39" fillId="13" borderId="0" xfId="0" applyFont="1" applyFill="1" applyAlignment="1">
      <alignment horizontal="center" vertical="center"/>
    </xf>
    <xf numFmtId="0" fontId="40" fillId="2" borderId="11" xfId="0" applyFont="1" applyFill="1" applyBorder="1" applyAlignment="1">
      <alignment horizontal="center" vertical="center"/>
    </xf>
    <xf numFmtId="0" fontId="32" fillId="9" borderId="0" xfId="0" applyFont="1" applyFill="1" applyAlignment="1">
      <alignment horizontal="center"/>
    </xf>
    <xf numFmtId="0" fontId="27" fillId="0" borderId="0" xfId="0" applyFont="1" applyAlignment="1">
      <alignment horizontal="center"/>
    </xf>
    <xf numFmtId="0" fontId="33" fillId="12" borderId="7" xfId="0" applyFont="1" applyFill="1" applyBorder="1" applyAlignment="1">
      <alignment horizontal="center" vertical="center" wrapText="1"/>
    </xf>
    <xf numFmtId="0" fontId="33" fillId="12" borderId="8" xfId="0" applyFont="1" applyFill="1" applyBorder="1" applyAlignment="1">
      <alignment horizontal="center" vertical="center" wrapText="1"/>
    </xf>
    <xf numFmtId="0" fontId="33" fillId="12" borderId="9" xfId="0" applyFont="1" applyFill="1" applyBorder="1" applyAlignment="1">
      <alignment horizontal="center" vertical="center" wrapText="1"/>
    </xf>
    <xf numFmtId="0" fontId="33" fillId="12" borderId="10"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33" fillId="12" borderId="12" xfId="0" applyFont="1" applyFill="1" applyBorder="1" applyAlignment="1">
      <alignment horizontal="center" vertical="center" wrapText="1"/>
    </xf>
    <xf numFmtId="0" fontId="18" fillId="18" borderId="3" xfId="0" applyFont="1" applyFill="1" applyBorder="1" applyAlignment="1" applyProtection="1">
      <alignment horizontal="center" vertical="center" wrapText="1"/>
      <protection locked="0"/>
    </xf>
  </cellXfs>
  <cellStyles count="21">
    <cellStyle name="Comma 2 2" xfId="8" xr:uid="{F11957E9-B62D-4FE9-BA52-608F23F6EC5F}"/>
    <cellStyle name="Hyperlink" xfId="1" builtinId="8"/>
    <cellStyle name="Normal" xfId="0" builtinId="0"/>
    <cellStyle name="Normal 10" xfId="2" xr:uid="{B91076EC-19C3-4E20-A4BF-7B8C0B26A2F7}"/>
    <cellStyle name="Normal 2 2" xfId="4" xr:uid="{8D527288-F91B-43E8-AA18-15A78A543D1E}"/>
    <cellStyle name="Normal 3" xfId="6" xr:uid="{ED09F5EF-C1E5-4B0C-BBB6-0A84AF3016CC}"/>
    <cellStyle name="Normal 3 2 3" xfId="5" xr:uid="{6CBDE2B4-EAF1-4F00-B6DB-F613B29187BD}"/>
    <cellStyle name="Normal 4" xfId="10" xr:uid="{A99594AD-D969-4098-8263-BAE1190DCA45}"/>
    <cellStyle name="Normal 7 2 2" xfId="3" xr:uid="{93F458FA-E165-46E0-BFF8-1C11430C74E7}"/>
    <cellStyle name="Normal 7 2 2 10" xfId="20" xr:uid="{9A189B53-9758-4052-A338-EB9C4DB55E61}"/>
    <cellStyle name="Normal 7 2 2 2" xfId="12" xr:uid="{E5EA6750-C538-48A9-B730-C38D2C2AD7DE}"/>
    <cellStyle name="Normal 7 2 2 3" xfId="13" xr:uid="{E608E5FB-DB73-4CA6-AB74-44C67F205F89}"/>
    <cellStyle name="Normal 7 2 2 4" xfId="14" xr:uid="{ADEE6188-585A-4595-9393-633CC271E562}"/>
    <cellStyle name="Normal 7 2 2 5" xfId="15" xr:uid="{3D7D5344-5228-47D3-A48B-23FC2C15F5F5}"/>
    <cellStyle name="Normal 7 2 2 6" xfId="16" xr:uid="{4D149E23-2738-4C2D-9E3F-591183B0349F}"/>
    <cellStyle name="Normal 7 2 2 7" xfId="17" xr:uid="{57CA8EF6-4CAC-4F25-B76C-63115CE5D5D6}"/>
    <cellStyle name="Normal 7 2 2 8" xfId="18" xr:uid="{C248EFB9-2DAC-4B42-BEBF-278D87F8B873}"/>
    <cellStyle name="Normal 7 2 2 9" xfId="19" xr:uid="{AF7200D9-9154-45FA-A449-A33D83EDE69B}"/>
    <cellStyle name="Percent 10 2" xfId="7" xr:uid="{FA3784B8-9B22-4ACD-BE58-814700FE3593}"/>
    <cellStyle name="Percent 2 2 2" xfId="9" xr:uid="{49E2AD0E-4C82-4612-AB60-525BC839D186}"/>
    <cellStyle name="Percent 3 2" xfId="11" xr:uid="{AA6C7FCB-C778-4641-B834-DE09ED1AB26F}"/>
  </cellStyles>
  <dxfs count="11">
    <dxf>
      <font>
        <color theme="0"/>
      </font>
      <fill>
        <patternFill>
          <bgColor theme="0"/>
        </patternFill>
      </fill>
    </dxf>
    <dxf>
      <font>
        <b/>
        <i val="0"/>
        <color rgb="FFCC3300"/>
      </font>
    </dxf>
    <dxf>
      <font>
        <b/>
        <i val="0"/>
        <color rgb="FFFF0000"/>
      </font>
    </dxf>
    <dxf>
      <font>
        <b/>
        <i val="0"/>
        <color rgb="FF0000FF"/>
      </font>
    </dxf>
    <dxf>
      <font>
        <b val="0"/>
        <i val="0"/>
        <color auto="1"/>
      </font>
    </dxf>
    <dxf>
      <font>
        <b/>
        <i val="0"/>
        <color rgb="FFFF0000"/>
      </font>
    </dxf>
    <dxf>
      <font>
        <b/>
        <i val="0"/>
        <color rgb="FFCC3300"/>
      </font>
    </dxf>
    <dxf>
      <font>
        <b/>
        <i val="0"/>
        <color rgb="FFFF0000"/>
      </font>
    </dxf>
    <dxf>
      <font>
        <b/>
        <i val="0"/>
        <color rgb="FF0000FF"/>
      </font>
    </dxf>
    <dxf>
      <font>
        <b val="0"/>
        <i val="0"/>
        <color auto="1"/>
      </font>
    </dxf>
    <dxf>
      <fill>
        <patternFill patternType="solid">
          <bgColor theme="0"/>
        </patternFill>
      </fill>
    </dxf>
  </dxfs>
  <tableStyles count="0" defaultTableStyle="TableStyleMedium2" defaultPivotStyle="PivotStyleLight16"/>
  <colors>
    <mruColors>
      <color rgb="FFCCFFFF"/>
      <color rgb="FF0000FF"/>
      <color rgb="FFCC3300"/>
      <color rgb="FF996600"/>
      <color rgb="FFB93E17"/>
      <color rgb="FFFF9900"/>
      <color rgb="FFFFFFCC"/>
      <color rgb="FFCCECFF"/>
      <color rgb="FF99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52917</xdr:rowOff>
    </xdr:from>
    <xdr:to>
      <xdr:col>2</xdr:col>
      <xdr:colOff>423333</xdr:colOff>
      <xdr:row>2</xdr:row>
      <xdr:rowOff>211667</xdr:rowOff>
    </xdr:to>
    <xdr:pic>
      <xdr:nvPicPr>
        <xdr:cNvPr id="2" name="Picture 10">
          <a:extLst>
            <a:ext uri="{FF2B5EF4-FFF2-40B4-BE49-F238E27FC236}">
              <a16:creationId xmlns:a16="http://schemas.microsoft.com/office/drawing/2014/main" id="{A69C57EB-CE9A-4AC5-A622-46EE95F0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883" y="211667"/>
          <a:ext cx="2520950" cy="359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cilab.com/services/trace-element-analysis/anions-cations/" TargetMode="External"/><Relationship Id="rId2" Type="http://schemas.openxmlformats.org/officeDocument/2006/relationships/hyperlink" Target="http://www.precilab.com/services/trace-element-analysis/metallic-impurities/" TargetMode="External"/><Relationship Id="rId1" Type="http://schemas.openxmlformats.org/officeDocument/2006/relationships/hyperlink" Target="mailto:testing.request@precilab.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A3A9A-92B8-41E0-809E-0160F8A27B70}">
  <sheetPr codeName="Sheet2">
    <pageSetUpPr fitToPage="1"/>
  </sheetPr>
  <dimension ref="A1:AI68"/>
  <sheetViews>
    <sheetView tabSelected="1" topLeftCell="A7" zoomScale="90" zoomScaleNormal="90" workbookViewId="0">
      <selection activeCell="J22" sqref="J22"/>
    </sheetView>
  </sheetViews>
  <sheetFormatPr defaultRowHeight="12.75" x14ac:dyDescent="0.2"/>
  <cols>
    <col min="1" max="1" width="1.85546875" style="8" customWidth="1"/>
    <col min="2" max="2" width="32.140625" style="8" customWidth="1"/>
    <col min="3" max="3" width="27.85546875" style="8" customWidth="1"/>
    <col min="4" max="4" width="13.7109375" style="8" customWidth="1"/>
    <col min="5" max="5" width="15.7109375" style="8" customWidth="1"/>
    <col min="6" max="6" width="17.140625" style="8" customWidth="1"/>
    <col min="7" max="7" width="14.5703125" style="8" customWidth="1"/>
    <col min="8" max="8" width="13.42578125" style="8" customWidth="1"/>
    <col min="9" max="9" width="22.140625" style="8" customWidth="1"/>
    <col min="10" max="10" width="13.140625" style="8" customWidth="1"/>
    <col min="11" max="11" width="14.7109375" style="8" customWidth="1"/>
    <col min="12" max="12" width="9.28515625" style="8" customWidth="1"/>
    <col min="13" max="13" width="9" style="8" customWidth="1"/>
    <col min="14" max="14" width="21.28515625" style="8" customWidth="1"/>
    <col min="15" max="15" width="9.5703125" style="8" customWidth="1"/>
    <col min="16" max="16" width="19.5703125" style="8" customWidth="1"/>
    <col min="17" max="17" width="2" style="8" customWidth="1"/>
    <col min="18" max="18" width="6" style="8" customWidth="1"/>
    <col min="19" max="20" width="9.140625" style="8"/>
    <col min="21" max="21" width="25" style="8" customWidth="1"/>
    <col min="22" max="22" width="14" style="8" hidden="1" customWidth="1"/>
    <col min="23" max="23" width="25.28515625" style="8" hidden="1" customWidth="1"/>
    <col min="24" max="24" width="17.28515625" style="8" hidden="1" customWidth="1"/>
    <col min="25" max="25" width="24.140625" style="8" hidden="1" customWidth="1"/>
    <col min="26" max="26" width="30" style="8" hidden="1" customWidth="1"/>
    <col min="27" max="27" width="11.140625" style="8" hidden="1" customWidth="1"/>
    <col min="28" max="28" width="21" style="8" hidden="1" customWidth="1"/>
    <col min="29" max="32" width="9.140625" style="8" hidden="1" customWidth="1"/>
    <col min="33" max="42" width="9.140625" style="8" customWidth="1"/>
    <col min="43" max="16384" width="9.140625" style="8"/>
  </cols>
  <sheetData>
    <row r="1" spans="2:35" ht="9" customHeight="1" x14ac:dyDescent="0.2">
      <c r="D1" s="9"/>
      <c r="L1" s="10"/>
    </row>
    <row r="2" spans="2:35" ht="15.75" customHeight="1" x14ac:dyDescent="0.2">
      <c r="L2" s="9"/>
    </row>
    <row r="3" spans="2:35" ht="22.5" customHeight="1" x14ac:dyDescent="0.2">
      <c r="D3" s="60" t="s">
        <v>44</v>
      </c>
      <c r="E3" s="60"/>
      <c r="F3" s="60"/>
      <c r="G3" s="60"/>
      <c r="I3" s="61" t="s">
        <v>51</v>
      </c>
      <c r="J3" s="62"/>
      <c r="L3" s="9"/>
      <c r="O3" s="104" t="s">
        <v>35</v>
      </c>
      <c r="P3" s="105"/>
    </row>
    <row r="4" spans="2:35" ht="18.75" customHeight="1" x14ac:dyDescent="0.25">
      <c r="D4" s="60"/>
      <c r="E4" s="60"/>
      <c r="F4" s="60"/>
      <c r="G4" s="60"/>
      <c r="I4" s="63"/>
      <c r="J4" s="64"/>
      <c r="O4" s="106" t="s">
        <v>5</v>
      </c>
      <c r="P4" s="107"/>
    </row>
    <row r="5" spans="2:35" ht="18.75" x14ac:dyDescent="0.2">
      <c r="B5" s="11" t="s">
        <v>67</v>
      </c>
      <c r="I5" s="108" t="s">
        <v>72</v>
      </c>
      <c r="J5" s="108"/>
      <c r="O5" s="12" t="s">
        <v>6</v>
      </c>
      <c r="P5" s="7"/>
    </row>
    <row r="6" spans="2:35" ht="14.25" x14ac:dyDescent="0.2">
      <c r="B6" s="13" t="s">
        <v>65</v>
      </c>
      <c r="O6" s="12" t="s">
        <v>7</v>
      </c>
      <c r="P6" s="2"/>
    </row>
    <row r="7" spans="2:35" ht="15.75" x14ac:dyDescent="0.2">
      <c r="B7" s="13" t="s">
        <v>0</v>
      </c>
      <c r="G7" s="14"/>
      <c r="O7" s="15" t="s">
        <v>8</v>
      </c>
      <c r="P7" s="3"/>
    </row>
    <row r="8" spans="2:35" ht="15" x14ac:dyDescent="0.2">
      <c r="B8" s="1" t="s">
        <v>1</v>
      </c>
      <c r="E8" s="133" t="str">
        <f>+IF(I10&lt;&gt;"",(IF(I11="",IF(I12="","","Enter CC #"),IF(I12="","Enter Card Holder Name",""))),IF(I11="",IF(I12="","*** Payment information is required for samples to be processed *** ","Enter CC #"),IF(I12="","Enter Card Holder Name","")))</f>
        <v xml:space="preserve">*** Payment information is required for samples to be processed *** </v>
      </c>
      <c r="F8" s="133"/>
      <c r="G8" s="133"/>
      <c r="H8" s="133"/>
      <c r="I8" s="133"/>
      <c r="J8" s="133"/>
      <c r="P8" s="16"/>
      <c r="Q8" s="16"/>
    </row>
    <row r="9" spans="2:35" x14ac:dyDescent="0.2">
      <c r="E9" s="134" t="s">
        <v>50</v>
      </c>
      <c r="F9" s="134"/>
      <c r="G9" s="134"/>
      <c r="H9" s="134"/>
      <c r="I9" s="134"/>
      <c r="J9" s="134"/>
    </row>
    <row r="10" spans="2:35" ht="33" customHeight="1" x14ac:dyDescent="0.2">
      <c r="B10" s="17" t="s">
        <v>2</v>
      </c>
      <c r="C10" s="71"/>
      <c r="D10" s="71"/>
      <c r="E10" s="78" t="s">
        <v>63</v>
      </c>
      <c r="F10" s="79"/>
      <c r="G10" s="79"/>
      <c r="H10" s="80"/>
      <c r="I10" s="111"/>
      <c r="J10" s="112"/>
      <c r="K10" s="120" t="s">
        <v>36</v>
      </c>
      <c r="L10" s="121"/>
      <c r="M10" s="121"/>
      <c r="N10" s="121"/>
      <c r="O10" s="121"/>
      <c r="P10" s="122"/>
      <c r="V10" s="9"/>
    </row>
    <row r="11" spans="2:35" ht="21.75" customHeight="1" x14ac:dyDescent="0.25">
      <c r="B11" s="102" t="s">
        <v>3</v>
      </c>
      <c r="C11" s="72"/>
      <c r="D11" s="73"/>
      <c r="E11" s="137" t="s">
        <v>59</v>
      </c>
      <c r="F11" s="138"/>
      <c r="G11" s="138"/>
      <c r="H11" s="139"/>
      <c r="I11" s="65"/>
      <c r="J11" s="66"/>
      <c r="K11" s="123" t="s">
        <v>1</v>
      </c>
      <c r="L11" s="124"/>
      <c r="M11" s="124"/>
      <c r="N11" s="124"/>
      <c r="O11" s="124"/>
      <c r="P11" s="125"/>
      <c r="AI11" s="9"/>
    </row>
    <row r="12" spans="2:35" ht="21" customHeight="1" x14ac:dyDescent="0.2">
      <c r="B12" s="103"/>
      <c r="C12" s="72"/>
      <c r="D12" s="73"/>
      <c r="E12" s="140"/>
      <c r="F12" s="141"/>
      <c r="G12" s="141"/>
      <c r="H12" s="142"/>
      <c r="I12" s="65"/>
      <c r="J12" s="66"/>
      <c r="K12" s="18"/>
    </row>
    <row r="13" spans="2:35" ht="15.75" customHeight="1" x14ac:dyDescent="0.2">
      <c r="B13" s="17" t="s">
        <v>45</v>
      </c>
      <c r="C13" s="72"/>
      <c r="D13" s="73"/>
      <c r="E13" s="81" t="s">
        <v>30</v>
      </c>
      <c r="F13" s="82"/>
      <c r="G13" s="82"/>
      <c r="H13" s="83"/>
      <c r="I13" s="87" t="s">
        <v>31</v>
      </c>
      <c r="J13" s="88"/>
      <c r="K13" s="126" t="s">
        <v>64</v>
      </c>
      <c r="L13" s="127"/>
      <c r="M13" s="127"/>
      <c r="N13" s="110"/>
      <c r="O13" s="110"/>
      <c r="P13" s="110"/>
    </row>
    <row r="14" spans="2:35" ht="15.75" customHeight="1" x14ac:dyDescent="0.2">
      <c r="B14" s="57" t="s">
        <v>92</v>
      </c>
      <c r="C14" s="74"/>
      <c r="D14" s="75"/>
      <c r="E14" s="84"/>
      <c r="F14" s="85"/>
      <c r="G14" s="85"/>
      <c r="H14" s="86"/>
      <c r="I14" s="87" t="s">
        <v>32</v>
      </c>
      <c r="J14" s="88"/>
      <c r="K14" s="128" t="s">
        <v>4</v>
      </c>
      <c r="L14" s="129"/>
      <c r="M14" s="129"/>
      <c r="N14" s="110"/>
      <c r="O14" s="110"/>
      <c r="P14" s="110"/>
    </row>
    <row r="15" spans="2:35" ht="15.75" customHeight="1" x14ac:dyDescent="0.25">
      <c r="B15" s="58" t="s">
        <v>93</v>
      </c>
      <c r="C15" s="76"/>
      <c r="D15" s="77"/>
      <c r="E15" s="130" t="s">
        <v>97</v>
      </c>
      <c r="F15" s="130"/>
      <c r="G15" s="130"/>
      <c r="H15" s="130"/>
      <c r="I15" s="130"/>
      <c r="J15" s="130"/>
      <c r="K15" s="135" t="s">
        <v>61</v>
      </c>
      <c r="L15" s="135"/>
      <c r="M15" s="135"/>
      <c r="N15" s="136"/>
      <c r="O15" s="136"/>
      <c r="P15" s="136"/>
    </row>
    <row r="16" spans="2:35" ht="15.75" customHeight="1" x14ac:dyDescent="0.2">
      <c r="B16" s="59" t="s">
        <v>94</v>
      </c>
      <c r="C16" s="76"/>
      <c r="D16" s="77"/>
      <c r="E16" s="130"/>
      <c r="F16" s="130"/>
      <c r="G16" s="130"/>
      <c r="H16" s="130"/>
      <c r="I16" s="130"/>
      <c r="J16" s="130"/>
      <c r="K16" s="109" t="s">
        <v>37</v>
      </c>
      <c r="L16" s="109"/>
      <c r="M16" s="109"/>
      <c r="N16" s="110"/>
      <c r="O16" s="110"/>
      <c r="P16" s="110"/>
    </row>
    <row r="17" spans="2:28" ht="19.5" customHeight="1" x14ac:dyDescent="0.2">
      <c r="B17" s="57" t="s">
        <v>95</v>
      </c>
      <c r="C17" s="76"/>
      <c r="D17" s="143"/>
      <c r="E17" s="130"/>
      <c r="F17" s="130"/>
      <c r="G17" s="130"/>
      <c r="H17" s="130"/>
      <c r="I17" s="130"/>
      <c r="J17" s="130"/>
      <c r="K17" s="131" t="s">
        <v>62</v>
      </c>
      <c r="L17" s="132"/>
      <c r="M17" s="132"/>
      <c r="N17" s="132"/>
      <c r="O17" s="132"/>
      <c r="P17" s="132"/>
    </row>
    <row r="18" spans="2:28" ht="18.75" customHeight="1" x14ac:dyDescent="0.2">
      <c r="B18" s="57" t="s">
        <v>96</v>
      </c>
      <c r="C18" s="76"/>
      <c r="D18" s="77"/>
      <c r="E18" s="130"/>
      <c r="F18" s="130"/>
      <c r="G18" s="130"/>
      <c r="H18" s="130"/>
      <c r="I18" s="130"/>
      <c r="J18" s="130"/>
      <c r="K18" s="131"/>
      <c r="L18" s="132"/>
      <c r="M18" s="132"/>
      <c r="N18" s="132"/>
      <c r="O18" s="132"/>
      <c r="P18" s="132"/>
    </row>
    <row r="19" spans="2:28" x14ac:dyDescent="0.2">
      <c r="B19" s="19"/>
      <c r="C19" s="19"/>
      <c r="D19" s="19"/>
      <c r="N19" s="20" t="s">
        <v>38</v>
      </c>
    </row>
    <row r="20" spans="2:28" ht="27.75" customHeight="1" x14ac:dyDescent="0.2">
      <c r="B20" s="100" t="s">
        <v>9</v>
      </c>
      <c r="C20" s="100" t="s">
        <v>10</v>
      </c>
      <c r="D20" s="69" t="s">
        <v>60</v>
      </c>
      <c r="E20" s="70"/>
      <c r="F20" s="21" t="s">
        <v>25</v>
      </c>
      <c r="G20" s="22" t="s">
        <v>11</v>
      </c>
      <c r="H20" s="23" t="s">
        <v>12</v>
      </c>
      <c r="I20" s="24" t="s">
        <v>13</v>
      </c>
      <c r="J20" s="67" t="s">
        <v>71</v>
      </c>
      <c r="K20" s="115" t="s">
        <v>14</v>
      </c>
      <c r="L20" s="116"/>
      <c r="M20" s="117"/>
      <c r="N20" s="113" t="s">
        <v>26</v>
      </c>
      <c r="O20" s="96" t="s">
        <v>15</v>
      </c>
      <c r="P20" s="97"/>
    </row>
    <row r="21" spans="2:28" ht="38.25" x14ac:dyDescent="0.2">
      <c r="B21" s="101"/>
      <c r="C21" s="101"/>
      <c r="D21" s="25" t="s">
        <v>16</v>
      </c>
      <c r="E21" s="26" t="s">
        <v>52</v>
      </c>
      <c r="F21" s="27" t="s">
        <v>17</v>
      </c>
      <c r="G21" s="28" t="s">
        <v>17</v>
      </c>
      <c r="H21" s="28" t="s">
        <v>17</v>
      </c>
      <c r="I21" s="29" t="s">
        <v>17</v>
      </c>
      <c r="J21" s="68"/>
      <c r="K21" s="30" t="s">
        <v>17</v>
      </c>
      <c r="L21" s="118" t="s">
        <v>53</v>
      </c>
      <c r="M21" s="119"/>
      <c r="N21" s="114"/>
      <c r="O21" s="98"/>
      <c r="P21" s="99"/>
    </row>
    <row r="22" spans="2:28" ht="30" customHeight="1" x14ac:dyDescent="0.2">
      <c r="B22" s="50"/>
      <c r="C22" s="51"/>
      <c r="D22" s="4"/>
      <c r="E22" s="5"/>
      <c r="F22" s="5"/>
      <c r="G22" s="5"/>
      <c r="H22" s="5"/>
      <c r="I22" s="5"/>
      <c r="J22" s="5"/>
      <c r="K22" s="4"/>
      <c r="L22" s="6"/>
      <c r="M22" s="36" t="str">
        <f t="shared" ref="M22:M24" si="0">+IF(B22&lt;&gt;"",IF(K22&lt;&gt;"",IF(K22="Next Day Time Limited",IF(L22=""," &lt;-Specify Time",""),""),""),"")</f>
        <v/>
      </c>
      <c r="N22" s="5"/>
      <c r="O22" s="94"/>
      <c r="P22" s="95"/>
    </row>
    <row r="23" spans="2:28" ht="30" customHeight="1" x14ac:dyDescent="0.2">
      <c r="B23" s="50"/>
      <c r="C23" s="51"/>
      <c r="D23" s="4"/>
      <c r="E23" s="5"/>
      <c r="F23" s="5"/>
      <c r="G23" s="5"/>
      <c r="H23" s="5"/>
      <c r="I23" s="5"/>
      <c r="J23" s="5"/>
      <c r="K23" s="4"/>
      <c r="L23" s="6"/>
      <c r="M23" s="36" t="str">
        <f t="shared" si="0"/>
        <v/>
      </c>
      <c r="N23" s="5"/>
      <c r="O23" s="94"/>
      <c r="P23" s="95"/>
      <c r="V23" s="9" t="s">
        <v>76</v>
      </c>
      <c r="W23" s="8" t="s">
        <v>88</v>
      </c>
      <c r="X23" s="8" t="s">
        <v>57</v>
      </c>
      <c r="Y23" s="8" t="s">
        <v>33</v>
      </c>
      <c r="Z23" s="8" t="s">
        <v>34</v>
      </c>
      <c r="AA23" s="8" t="s">
        <v>42</v>
      </c>
      <c r="AB23" s="8" t="s">
        <v>27</v>
      </c>
    </row>
    <row r="24" spans="2:28" ht="30" customHeight="1" x14ac:dyDescent="0.2">
      <c r="B24" s="50"/>
      <c r="C24" s="51"/>
      <c r="D24" s="4"/>
      <c r="E24" s="5"/>
      <c r="F24" s="5"/>
      <c r="G24" s="5"/>
      <c r="H24" s="5"/>
      <c r="I24" s="5"/>
      <c r="J24" s="5"/>
      <c r="K24" s="4"/>
      <c r="L24" s="6"/>
      <c r="M24" s="36" t="str">
        <f t="shared" si="0"/>
        <v/>
      </c>
      <c r="N24" s="5"/>
      <c r="O24" s="94"/>
      <c r="P24" s="95"/>
      <c r="V24" s="9" t="s">
        <v>77</v>
      </c>
      <c r="W24" s="8" t="s">
        <v>89</v>
      </c>
      <c r="X24" s="37" t="s">
        <v>56</v>
      </c>
      <c r="Y24" s="8" t="s">
        <v>75</v>
      </c>
      <c r="Z24" s="8" t="s">
        <v>54</v>
      </c>
      <c r="AA24" s="8" t="s">
        <v>43</v>
      </c>
      <c r="AB24" s="8" t="s">
        <v>29</v>
      </c>
    </row>
    <row r="25" spans="2:28" ht="30" customHeight="1" x14ac:dyDescent="0.2">
      <c r="B25" s="50"/>
      <c r="C25" s="51"/>
      <c r="D25" s="4"/>
      <c r="E25" s="5"/>
      <c r="F25" s="5"/>
      <c r="G25" s="5"/>
      <c r="H25" s="5"/>
      <c r="I25" s="5"/>
      <c r="J25" s="5"/>
      <c r="K25" s="4"/>
      <c r="L25" s="6"/>
      <c r="M25" s="36" t="str">
        <f t="shared" ref="M25:M43" si="1">+IF(B25&lt;&gt;"",IF(K25&lt;&gt;"",IF(K25="Next Day Time Limited",IF(L25=""," &lt;-Specify Time",""),""),""),"")</f>
        <v/>
      </c>
      <c r="N25" s="5"/>
      <c r="O25" s="94"/>
      <c r="P25" s="95"/>
      <c r="V25" s="8" t="s">
        <v>18</v>
      </c>
      <c r="W25" s="8" t="s">
        <v>90</v>
      </c>
      <c r="Y25" s="9" t="s">
        <v>85</v>
      </c>
      <c r="Z25" s="8" t="s">
        <v>69</v>
      </c>
      <c r="AA25" s="8" t="s">
        <v>58</v>
      </c>
      <c r="AB25" s="8" t="s">
        <v>28</v>
      </c>
    </row>
    <row r="26" spans="2:28" ht="30" customHeight="1" x14ac:dyDescent="0.2">
      <c r="B26" s="50"/>
      <c r="C26" s="51"/>
      <c r="D26" s="4"/>
      <c r="E26" s="5"/>
      <c r="F26" s="5"/>
      <c r="G26" s="5"/>
      <c r="H26" s="5"/>
      <c r="I26" s="5"/>
      <c r="J26" s="5"/>
      <c r="K26" s="4"/>
      <c r="L26" s="6"/>
      <c r="M26" s="36" t="str">
        <f t="shared" si="1"/>
        <v/>
      </c>
      <c r="N26" s="5"/>
      <c r="O26" s="94"/>
      <c r="P26" s="95"/>
      <c r="V26" s="8" t="s">
        <v>19</v>
      </c>
      <c r="W26" s="8" t="str">
        <f>W23&amp;" + MS Authentication"</f>
        <v>4 Anions + MS Authentication</v>
      </c>
      <c r="X26" s="37" t="s">
        <v>70</v>
      </c>
      <c r="Y26" s="9" t="s">
        <v>86</v>
      </c>
      <c r="Z26" s="8" t="s">
        <v>68</v>
      </c>
      <c r="AA26" s="8" t="s">
        <v>98</v>
      </c>
      <c r="AB26" s="8" t="s">
        <v>55</v>
      </c>
    </row>
    <row r="27" spans="2:28" ht="30" customHeight="1" x14ac:dyDescent="0.2">
      <c r="B27" s="50"/>
      <c r="C27" s="51"/>
      <c r="D27" s="4"/>
      <c r="E27" s="5"/>
      <c r="F27" s="5"/>
      <c r="G27" s="5"/>
      <c r="H27" s="5"/>
      <c r="I27" s="5"/>
      <c r="J27" s="5"/>
      <c r="K27" s="4"/>
      <c r="L27" s="6"/>
      <c r="M27" s="36" t="str">
        <f t="shared" si="1"/>
        <v/>
      </c>
      <c r="N27" s="5"/>
      <c r="O27" s="94"/>
      <c r="P27" s="95"/>
      <c r="V27" s="8" t="s">
        <v>20</v>
      </c>
      <c r="W27" s="8" t="str">
        <f t="shared" ref="W27:W28" si="2">W24&amp;" + MS Authentication"</f>
        <v>5 Anions + MS Authentication</v>
      </c>
      <c r="Y27" s="9" t="s">
        <v>87</v>
      </c>
    </row>
    <row r="28" spans="2:28" ht="30" customHeight="1" x14ac:dyDescent="0.2">
      <c r="B28" s="50"/>
      <c r="C28" s="51"/>
      <c r="D28" s="4"/>
      <c r="E28" s="5"/>
      <c r="F28" s="5"/>
      <c r="G28" s="5"/>
      <c r="H28" s="5"/>
      <c r="I28" s="5"/>
      <c r="J28" s="5"/>
      <c r="K28" s="4"/>
      <c r="L28" s="6"/>
      <c r="M28" s="36" t="str">
        <f t="shared" si="1"/>
        <v/>
      </c>
      <c r="N28" s="5"/>
      <c r="O28" s="94"/>
      <c r="P28" s="95"/>
      <c r="W28" s="8" t="str">
        <f t="shared" si="2"/>
        <v>7 Anions + MS Authentication</v>
      </c>
    </row>
    <row r="29" spans="2:28" ht="30" customHeight="1" x14ac:dyDescent="0.2">
      <c r="B29" s="50"/>
      <c r="C29" s="51"/>
      <c r="D29" s="4"/>
      <c r="E29" s="5"/>
      <c r="F29" s="5"/>
      <c r="G29" s="5"/>
      <c r="H29" s="5"/>
      <c r="I29" s="5"/>
      <c r="J29" s="5"/>
      <c r="K29" s="4"/>
      <c r="L29" s="6"/>
      <c r="M29" s="36" t="str">
        <f t="shared" si="1"/>
        <v/>
      </c>
      <c r="N29" s="5"/>
      <c r="O29" s="94"/>
      <c r="P29" s="95"/>
    </row>
    <row r="30" spans="2:28" ht="30" customHeight="1" x14ac:dyDescent="0.2">
      <c r="B30" s="50"/>
      <c r="C30" s="51"/>
      <c r="D30" s="4"/>
      <c r="E30" s="5"/>
      <c r="F30" s="5"/>
      <c r="G30" s="5"/>
      <c r="H30" s="5"/>
      <c r="I30" s="5"/>
      <c r="J30" s="5"/>
      <c r="K30" s="4"/>
      <c r="L30" s="6"/>
      <c r="M30" s="36" t="str">
        <f t="shared" si="1"/>
        <v/>
      </c>
      <c r="N30" s="5"/>
      <c r="O30" s="94"/>
      <c r="P30" s="95"/>
    </row>
    <row r="31" spans="2:28" ht="30" customHeight="1" x14ac:dyDescent="0.2">
      <c r="B31" s="50"/>
      <c r="C31" s="51"/>
      <c r="D31" s="4"/>
      <c r="E31" s="5"/>
      <c r="F31" s="5"/>
      <c r="G31" s="5"/>
      <c r="H31" s="5"/>
      <c r="I31" s="5"/>
      <c r="J31" s="5"/>
      <c r="K31" s="4"/>
      <c r="L31" s="6"/>
      <c r="M31" s="36" t="str">
        <f t="shared" si="1"/>
        <v/>
      </c>
      <c r="N31" s="5"/>
      <c r="O31" s="94"/>
      <c r="P31" s="95"/>
    </row>
    <row r="32" spans="2:28" ht="30" customHeight="1" x14ac:dyDescent="0.2">
      <c r="B32" s="50"/>
      <c r="C32" s="51"/>
      <c r="D32" s="4"/>
      <c r="E32" s="5"/>
      <c r="F32" s="5"/>
      <c r="G32" s="5"/>
      <c r="H32" s="5"/>
      <c r="I32" s="5"/>
      <c r="J32" s="5"/>
      <c r="K32" s="4"/>
      <c r="L32" s="6"/>
      <c r="M32" s="36" t="str">
        <f t="shared" si="1"/>
        <v/>
      </c>
      <c r="N32" s="5"/>
      <c r="O32" s="94"/>
      <c r="P32" s="95"/>
    </row>
    <row r="33" spans="1:19" ht="30" customHeight="1" x14ac:dyDescent="0.2">
      <c r="B33" s="50"/>
      <c r="C33" s="51"/>
      <c r="D33" s="4"/>
      <c r="E33" s="5"/>
      <c r="F33" s="5"/>
      <c r="G33" s="5"/>
      <c r="H33" s="5"/>
      <c r="I33" s="5"/>
      <c r="J33" s="5"/>
      <c r="K33" s="4"/>
      <c r="L33" s="6"/>
      <c r="M33" s="36" t="str">
        <f t="shared" si="1"/>
        <v/>
      </c>
      <c r="N33" s="5"/>
      <c r="O33" s="94"/>
      <c r="P33" s="95"/>
    </row>
    <row r="34" spans="1:19" ht="30" customHeight="1" x14ac:dyDescent="0.2">
      <c r="B34" s="50"/>
      <c r="C34" s="51"/>
      <c r="D34" s="4"/>
      <c r="E34" s="5"/>
      <c r="F34" s="5"/>
      <c r="G34" s="5"/>
      <c r="H34" s="5"/>
      <c r="I34" s="5"/>
      <c r="J34" s="5"/>
      <c r="K34" s="4"/>
      <c r="L34" s="6"/>
      <c r="M34" s="36" t="str">
        <f t="shared" si="1"/>
        <v/>
      </c>
      <c r="N34" s="5"/>
      <c r="O34" s="94"/>
      <c r="P34" s="95"/>
    </row>
    <row r="35" spans="1:19" ht="30" customHeight="1" x14ac:dyDescent="0.2">
      <c r="B35" s="50"/>
      <c r="C35" s="51"/>
      <c r="D35" s="4"/>
      <c r="E35" s="5"/>
      <c r="F35" s="5"/>
      <c r="G35" s="5"/>
      <c r="H35" s="5"/>
      <c r="I35" s="5"/>
      <c r="J35" s="5"/>
      <c r="K35" s="4"/>
      <c r="L35" s="6"/>
      <c r="M35" s="36" t="str">
        <f t="shared" si="1"/>
        <v/>
      </c>
      <c r="N35" s="5"/>
      <c r="O35" s="94"/>
      <c r="P35" s="95"/>
    </row>
    <row r="36" spans="1:19" ht="30" customHeight="1" x14ac:dyDescent="0.2">
      <c r="B36" s="50"/>
      <c r="C36" s="51"/>
      <c r="D36" s="4"/>
      <c r="E36" s="5"/>
      <c r="F36" s="5"/>
      <c r="G36" s="5"/>
      <c r="H36" s="5"/>
      <c r="I36" s="5"/>
      <c r="J36" s="5"/>
      <c r="K36" s="4"/>
      <c r="L36" s="6"/>
      <c r="M36" s="36" t="str">
        <f t="shared" si="1"/>
        <v/>
      </c>
      <c r="N36" s="5"/>
      <c r="O36" s="94"/>
      <c r="P36" s="95"/>
    </row>
    <row r="37" spans="1:19" ht="30" customHeight="1" x14ac:dyDescent="0.2">
      <c r="B37" s="50"/>
      <c r="C37" s="51"/>
      <c r="D37" s="4"/>
      <c r="E37" s="5"/>
      <c r="F37" s="5"/>
      <c r="G37" s="5"/>
      <c r="H37" s="5"/>
      <c r="I37" s="5"/>
      <c r="J37" s="5"/>
      <c r="K37" s="4"/>
      <c r="L37" s="6"/>
      <c r="M37" s="36" t="str">
        <f t="shared" si="1"/>
        <v/>
      </c>
      <c r="N37" s="5"/>
      <c r="O37" s="94"/>
      <c r="P37" s="95"/>
    </row>
    <row r="38" spans="1:19" ht="30" customHeight="1" x14ac:dyDescent="0.2">
      <c r="B38" s="50"/>
      <c r="C38" s="51"/>
      <c r="D38" s="4"/>
      <c r="E38" s="5"/>
      <c r="F38" s="5"/>
      <c r="G38" s="5"/>
      <c r="H38" s="5"/>
      <c r="I38" s="5"/>
      <c r="J38" s="5"/>
      <c r="K38" s="4"/>
      <c r="L38" s="6"/>
      <c r="M38" s="36" t="str">
        <f t="shared" si="1"/>
        <v/>
      </c>
      <c r="N38" s="5"/>
      <c r="O38" s="94"/>
      <c r="P38" s="95"/>
    </row>
    <row r="39" spans="1:19" ht="15.75" x14ac:dyDescent="0.25">
      <c r="A39" s="9"/>
      <c r="B39" s="38" t="s">
        <v>21</v>
      </c>
      <c r="C39" s="39"/>
      <c r="D39" s="39"/>
      <c r="E39" s="39"/>
      <c r="F39" s="39"/>
      <c r="G39" s="39"/>
      <c r="H39" s="39"/>
      <c r="I39" s="39"/>
      <c r="J39" s="39"/>
      <c r="K39" s="39"/>
      <c r="L39" s="39"/>
      <c r="M39" s="39"/>
      <c r="N39" s="39"/>
      <c r="O39" s="39"/>
      <c r="P39" s="39"/>
    </row>
    <row r="40" spans="1:19" ht="30" customHeight="1" x14ac:dyDescent="0.2">
      <c r="B40" s="31" t="s">
        <v>46</v>
      </c>
      <c r="C40" s="32" t="s">
        <v>80</v>
      </c>
      <c r="D40" s="33" t="s">
        <v>76</v>
      </c>
      <c r="E40" s="34" t="s">
        <v>22</v>
      </c>
      <c r="F40" s="34" t="s">
        <v>57</v>
      </c>
      <c r="G40" s="34" t="s">
        <v>73</v>
      </c>
      <c r="H40" s="34" t="s">
        <v>33</v>
      </c>
      <c r="I40" s="34" t="s">
        <v>34</v>
      </c>
      <c r="J40" s="34"/>
      <c r="K40" s="33" t="s">
        <v>29</v>
      </c>
      <c r="L40" s="35" t="s">
        <v>66</v>
      </c>
      <c r="M40" s="36" t="str">
        <f t="shared" si="1"/>
        <v/>
      </c>
      <c r="N40" s="34"/>
      <c r="O40" s="89"/>
      <c r="P40" s="90"/>
    </row>
    <row r="41" spans="1:19" ht="30" customHeight="1" x14ac:dyDescent="0.2">
      <c r="B41" s="31" t="s">
        <v>47</v>
      </c>
      <c r="C41" s="32" t="s">
        <v>41</v>
      </c>
      <c r="D41" s="33" t="s">
        <v>77</v>
      </c>
      <c r="E41" s="34"/>
      <c r="F41" s="34"/>
      <c r="G41" s="34"/>
      <c r="H41" s="34" t="s">
        <v>75</v>
      </c>
      <c r="I41" s="34"/>
      <c r="J41" s="34"/>
      <c r="K41" s="33" t="s">
        <v>55</v>
      </c>
      <c r="L41" s="35"/>
      <c r="M41" s="36" t="str">
        <f t="shared" si="1"/>
        <v/>
      </c>
      <c r="N41" s="34"/>
      <c r="O41" s="89"/>
      <c r="P41" s="90"/>
    </row>
    <row r="42" spans="1:19" ht="30" customHeight="1" x14ac:dyDescent="0.2">
      <c r="B42" s="31" t="s">
        <v>48</v>
      </c>
      <c r="C42" s="32" t="s">
        <v>39</v>
      </c>
      <c r="D42" s="33" t="s">
        <v>19</v>
      </c>
      <c r="E42" s="34"/>
      <c r="F42" s="34"/>
      <c r="G42" s="34" t="s">
        <v>74</v>
      </c>
      <c r="H42" s="34"/>
      <c r="I42" s="34"/>
      <c r="J42" s="34"/>
      <c r="K42" s="33" t="s">
        <v>28</v>
      </c>
      <c r="L42" s="35"/>
      <c r="M42" s="36" t="str">
        <f t="shared" si="1"/>
        <v/>
      </c>
      <c r="N42" s="34"/>
      <c r="O42" s="89"/>
      <c r="P42" s="90"/>
    </row>
    <row r="43" spans="1:19" ht="30" customHeight="1" x14ac:dyDescent="0.2">
      <c r="B43" s="31" t="s">
        <v>49</v>
      </c>
      <c r="C43" s="32" t="s">
        <v>40</v>
      </c>
      <c r="D43" s="33" t="s">
        <v>20</v>
      </c>
      <c r="E43" s="34"/>
      <c r="F43" s="34"/>
      <c r="G43" s="34"/>
      <c r="H43" s="34"/>
      <c r="I43" s="34" t="s">
        <v>68</v>
      </c>
      <c r="J43" s="34"/>
      <c r="K43" s="33" t="s">
        <v>27</v>
      </c>
      <c r="L43" s="35"/>
      <c r="M43" s="36" t="str">
        <f t="shared" si="1"/>
        <v/>
      </c>
      <c r="N43" s="34"/>
      <c r="O43" s="89"/>
      <c r="P43" s="90"/>
    </row>
    <row r="44" spans="1:19" ht="26.25" customHeight="1" x14ac:dyDescent="0.25">
      <c r="B44" s="52" t="s">
        <v>81</v>
      </c>
      <c r="C44" s="40"/>
      <c r="D44" s="40"/>
      <c r="E44" s="40"/>
      <c r="F44" s="40"/>
      <c r="G44" s="40"/>
      <c r="H44" s="40"/>
      <c r="I44" s="40"/>
      <c r="J44" s="40"/>
      <c r="K44" s="40"/>
      <c r="L44" s="40"/>
      <c r="M44" s="40"/>
      <c r="N44" s="40"/>
      <c r="O44" s="40"/>
    </row>
    <row r="45" spans="1:19" s="45" customFormat="1" ht="15.75" x14ac:dyDescent="0.25">
      <c r="A45" s="41"/>
      <c r="B45" s="53" t="s">
        <v>23</v>
      </c>
      <c r="C45" s="42"/>
      <c r="D45" s="43"/>
      <c r="E45" s="43"/>
      <c r="F45" s="43"/>
      <c r="G45" s="43"/>
      <c r="H45" s="43"/>
      <c r="I45" s="43"/>
      <c r="J45" s="43"/>
      <c r="K45" s="44"/>
      <c r="L45" s="44"/>
      <c r="M45" s="44"/>
      <c r="N45" s="44"/>
      <c r="O45" s="44"/>
      <c r="P45" s="55" t="s">
        <v>78</v>
      </c>
      <c r="Q45" s="41"/>
      <c r="R45" s="41"/>
      <c r="S45" s="41"/>
    </row>
    <row r="46" spans="1:19" s="45" customFormat="1" ht="15.75" x14ac:dyDescent="0.25">
      <c r="A46" s="41"/>
      <c r="B46" s="54" t="s">
        <v>82</v>
      </c>
      <c r="C46" s="44"/>
      <c r="D46" s="43"/>
      <c r="E46" s="43"/>
      <c r="F46" s="43"/>
      <c r="G46" s="43"/>
      <c r="H46" s="43"/>
      <c r="I46" s="43"/>
      <c r="J46" s="43"/>
      <c r="K46" s="46"/>
      <c r="L46" s="46"/>
      <c r="M46" s="46"/>
      <c r="N46" s="46"/>
      <c r="O46" s="44"/>
      <c r="P46" s="55" t="s">
        <v>79</v>
      </c>
      <c r="Q46" s="41"/>
      <c r="R46" s="41"/>
      <c r="S46" s="41"/>
    </row>
    <row r="47" spans="1:19" s="45" customFormat="1" ht="22.5" customHeight="1" thickBot="1" x14ac:dyDescent="0.25">
      <c r="A47" s="41"/>
      <c r="B47" s="56" t="s">
        <v>83</v>
      </c>
      <c r="C47" s="44"/>
      <c r="D47" s="44"/>
      <c r="E47" s="44"/>
      <c r="F47" s="44"/>
      <c r="G47" s="44"/>
      <c r="H47" s="44"/>
      <c r="I47" s="44"/>
      <c r="J47" s="44"/>
      <c r="K47" s="44"/>
      <c r="L47" s="44"/>
      <c r="M47" s="44"/>
      <c r="N47" s="44"/>
      <c r="O47" s="44"/>
      <c r="P47" s="41"/>
      <c r="Q47" s="41"/>
      <c r="R47" s="41"/>
      <c r="S47" s="41"/>
    </row>
    <row r="48" spans="1:19" s="45" customFormat="1" ht="33" customHeight="1" thickTop="1" thickBot="1" x14ac:dyDescent="0.25">
      <c r="A48" s="41"/>
      <c r="B48" s="91" t="s">
        <v>24</v>
      </c>
      <c r="C48" s="92"/>
      <c r="D48" s="92"/>
      <c r="E48" s="92"/>
      <c r="F48" s="92"/>
      <c r="G48" s="92"/>
      <c r="H48" s="92"/>
      <c r="I48" s="92"/>
      <c r="J48" s="92"/>
      <c r="K48" s="92"/>
      <c r="L48" s="92"/>
      <c r="M48" s="92"/>
      <c r="N48" s="92"/>
      <c r="O48" s="92"/>
      <c r="P48" s="93"/>
      <c r="Q48" s="41"/>
      <c r="R48" s="41"/>
      <c r="S48" s="41"/>
    </row>
    <row r="49" spans="1:19" s="45" customFormat="1" ht="15.75" thickTop="1" x14ac:dyDescent="0.2">
      <c r="A49" s="41"/>
      <c r="B49" s="47" t="s">
        <v>84</v>
      </c>
      <c r="C49" s="47"/>
      <c r="D49" s="48"/>
      <c r="E49" s="48"/>
      <c r="F49" s="48"/>
      <c r="G49" s="48"/>
      <c r="H49" s="48"/>
      <c r="I49" s="48"/>
      <c r="J49" s="48"/>
      <c r="K49" s="48"/>
      <c r="L49" s="48"/>
      <c r="M49" s="48"/>
      <c r="N49" s="48"/>
      <c r="O49" s="48"/>
      <c r="P49" s="48" t="s">
        <v>91</v>
      </c>
      <c r="Q49" s="41"/>
      <c r="R49" s="41"/>
      <c r="S49" s="41"/>
    </row>
    <row r="50" spans="1:19" ht="15" x14ac:dyDescent="0.2">
      <c r="A50" s="49"/>
      <c r="B50" s="44"/>
      <c r="C50" s="44"/>
      <c r="D50" s="44"/>
      <c r="E50" s="44"/>
      <c r="F50" s="44"/>
      <c r="G50" s="44"/>
      <c r="H50" s="44"/>
      <c r="I50" s="44"/>
      <c r="J50" s="44"/>
      <c r="K50" s="44"/>
      <c r="L50" s="44"/>
      <c r="M50" s="44"/>
      <c r="N50" s="44"/>
      <c r="O50" s="44"/>
      <c r="P50" s="49"/>
      <c r="Q50" s="49"/>
      <c r="R50" s="49"/>
      <c r="S50" s="49"/>
    </row>
    <row r="51" spans="1:19" x14ac:dyDescent="0.2">
      <c r="A51" s="49"/>
      <c r="B51" s="49"/>
      <c r="C51" s="49"/>
      <c r="D51" s="49"/>
      <c r="E51" s="49"/>
      <c r="F51" s="49"/>
      <c r="G51" s="49"/>
      <c r="H51" s="49"/>
      <c r="I51" s="49"/>
      <c r="J51" s="49"/>
      <c r="K51" s="49"/>
      <c r="L51" s="49"/>
      <c r="M51" s="49"/>
      <c r="N51" s="49"/>
      <c r="O51" s="49"/>
      <c r="P51" s="49"/>
      <c r="Q51" s="49"/>
      <c r="R51" s="49"/>
      <c r="S51" s="49"/>
    </row>
    <row r="52" spans="1:19" x14ac:dyDescent="0.2">
      <c r="A52" s="49"/>
      <c r="B52" s="49"/>
      <c r="C52" s="49"/>
      <c r="D52" s="49"/>
      <c r="E52" s="49"/>
      <c r="F52" s="49"/>
      <c r="G52" s="49"/>
      <c r="H52" s="49"/>
      <c r="I52" s="49"/>
      <c r="J52" s="49"/>
      <c r="K52" s="49"/>
      <c r="L52" s="49"/>
      <c r="M52" s="49"/>
      <c r="N52" s="49"/>
      <c r="O52" s="49"/>
      <c r="P52" s="49"/>
      <c r="Q52" s="49"/>
      <c r="R52" s="49"/>
      <c r="S52" s="49"/>
    </row>
    <row r="53" spans="1:19" x14ac:dyDescent="0.2">
      <c r="A53" s="49"/>
      <c r="B53" s="49"/>
      <c r="C53" s="49"/>
      <c r="D53" s="49"/>
      <c r="E53" s="49"/>
      <c r="F53" s="49"/>
      <c r="G53" s="49"/>
      <c r="H53" s="49"/>
      <c r="I53" s="49"/>
      <c r="J53" s="49"/>
      <c r="K53" s="49"/>
      <c r="L53" s="49"/>
      <c r="M53" s="49"/>
      <c r="N53" s="49"/>
      <c r="O53" s="49"/>
      <c r="P53" s="49"/>
      <c r="Q53" s="49"/>
      <c r="R53" s="49"/>
      <c r="S53" s="49"/>
    </row>
    <row r="54" spans="1:19" x14ac:dyDescent="0.2">
      <c r="A54" s="49"/>
      <c r="B54" s="49"/>
      <c r="C54" s="49"/>
      <c r="D54" s="49"/>
      <c r="E54" s="49"/>
      <c r="F54" s="49"/>
      <c r="G54" s="49"/>
      <c r="H54" s="49"/>
      <c r="I54" s="49"/>
      <c r="J54" s="49"/>
      <c r="K54" s="49"/>
      <c r="L54" s="49"/>
      <c r="M54" s="49"/>
      <c r="N54" s="49"/>
      <c r="O54" s="49"/>
      <c r="P54" s="49"/>
      <c r="Q54" s="49"/>
      <c r="R54" s="49"/>
      <c r="S54" s="49"/>
    </row>
    <row r="55" spans="1:19" x14ac:dyDescent="0.2">
      <c r="A55" s="49"/>
      <c r="B55" s="49"/>
      <c r="C55" s="49"/>
      <c r="D55" s="49"/>
      <c r="E55" s="49"/>
      <c r="F55" s="49"/>
      <c r="G55" s="49"/>
      <c r="H55" s="49"/>
      <c r="I55" s="49"/>
      <c r="J55" s="49"/>
      <c r="K55" s="49"/>
      <c r="L55" s="49"/>
      <c r="M55" s="49"/>
      <c r="N55" s="49"/>
      <c r="O55" s="49"/>
      <c r="P55" s="49"/>
      <c r="Q55" s="49"/>
      <c r="R55" s="49"/>
      <c r="S55" s="49"/>
    </row>
    <row r="56" spans="1:19" x14ac:dyDescent="0.2">
      <c r="A56" s="49"/>
      <c r="B56" s="49"/>
      <c r="C56" s="49"/>
      <c r="D56" s="49"/>
      <c r="E56" s="49"/>
      <c r="F56" s="49"/>
      <c r="G56" s="49"/>
      <c r="H56" s="49"/>
      <c r="I56" s="49"/>
      <c r="J56" s="49"/>
      <c r="K56" s="49"/>
      <c r="L56" s="49"/>
      <c r="M56" s="49"/>
      <c r="N56" s="49"/>
      <c r="O56" s="49"/>
      <c r="P56" s="49"/>
      <c r="Q56" s="49"/>
      <c r="R56" s="49"/>
      <c r="S56" s="49"/>
    </row>
    <row r="57" spans="1:19" x14ac:dyDescent="0.2">
      <c r="A57" s="49"/>
      <c r="B57" s="49"/>
      <c r="C57" s="49"/>
      <c r="D57" s="49"/>
      <c r="E57" s="49"/>
      <c r="F57" s="49"/>
      <c r="G57" s="49"/>
      <c r="H57" s="49"/>
      <c r="I57" s="49"/>
      <c r="J57" s="49"/>
      <c r="K57" s="49"/>
      <c r="L57" s="49"/>
      <c r="M57" s="49"/>
      <c r="N57" s="49"/>
      <c r="O57" s="49"/>
      <c r="P57" s="49"/>
      <c r="Q57" s="49"/>
      <c r="R57" s="49"/>
      <c r="S57" s="49"/>
    </row>
    <row r="58" spans="1:19" x14ac:dyDescent="0.2">
      <c r="A58" s="49"/>
      <c r="B58" s="49"/>
      <c r="C58" s="49"/>
      <c r="D58" s="49"/>
      <c r="E58" s="49"/>
      <c r="F58" s="49"/>
      <c r="G58" s="49"/>
      <c r="H58" s="49"/>
      <c r="I58" s="49"/>
      <c r="J58" s="49"/>
      <c r="K58" s="49"/>
      <c r="L58" s="49"/>
      <c r="M58" s="49"/>
      <c r="N58" s="49"/>
      <c r="O58" s="49"/>
      <c r="P58" s="49"/>
      <c r="Q58" s="49"/>
      <c r="R58" s="49"/>
      <c r="S58" s="49"/>
    </row>
    <row r="59" spans="1:19" x14ac:dyDescent="0.2">
      <c r="A59" s="49"/>
      <c r="B59" s="49"/>
      <c r="C59" s="49"/>
      <c r="D59" s="49"/>
      <c r="E59" s="49"/>
      <c r="F59" s="49"/>
      <c r="G59" s="49"/>
      <c r="H59" s="49"/>
      <c r="I59" s="49"/>
      <c r="J59" s="49"/>
      <c r="K59" s="49"/>
      <c r="L59" s="49"/>
      <c r="M59" s="49"/>
      <c r="N59" s="49"/>
      <c r="O59" s="49"/>
      <c r="P59" s="49"/>
      <c r="Q59" s="49"/>
      <c r="R59" s="49"/>
      <c r="S59" s="49"/>
    </row>
    <row r="60" spans="1:19" x14ac:dyDescent="0.2">
      <c r="A60" s="49"/>
      <c r="B60" s="49"/>
      <c r="C60" s="49"/>
      <c r="D60" s="49"/>
      <c r="E60" s="49"/>
      <c r="F60" s="49"/>
      <c r="G60" s="49"/>
      <c r="H60" s="49"/>
      <c r="I60" s="49"/>
      <c r="J60" s="49"/>
      <c r="K60" s="49"/>
      <c r="L60" s="49"/>
      <c r="M60" s="49"/>
      <c r="N60" s="49"/>
      <c r="O60" s="49"/>
      <c r="P60" s="49"/>
      <c r="Q60" s="49"/>
      <c r="R60" s="49"/>
      <c r="S60" s="49"/>
    </row>
    <row r="61" spans="1:19" x14ac:dyDescent="0.2">
      <c r="A61" s="49"/>
      <c r="B61" s="49"/>
      <c r="C61" s="49"/>
      <c r="D61" s="49"/>
      <c r="E61" s="49"/>
      <c r="F61" s="49"/>
      <c r="G61" s="49"/>
      <c r="H61" s="49"/>
      <c r="I61" s="49"/>
      <c r="J61" s="49"/>
      <c r="K61" s="49"/>
      <c r="L61" s="49"/>
      <c r="M61" s="49"/>
      <c r="N61" s="49"/>
      <c r="O61" s="49"/>
      <c r="P61" s="49"/>
      <c r="Q61" s="49"/>
      <c r="R61" s="49"/>
      <c r="S61" s="49"/>
    </row>
    <row r="62" spans="1:19" x14ac:dyDescent="0.2">
      <c r="A62" s="49"/>
      <c r="B62" s="49"/>
      <c r="C62" s="49"/>
      <c r="D62" s="49"/>
      <c r="E62" s="49"/>
      <c r="F62" s="49"/>
      <c r="G62" s="49"/>
      <c r="H62" s="49"/>
      <c r="I62" s="49"/>
      <c r="J62" s="49"/>
      <c r="K62" s="49"/>
      <c r="L62" s="49"/>
      <c r="M62" s="49"/>
      <c r="N62" s="49"/>
      <c r="O62" s="49"/>
      <c r="P62" s="49"/>
      <c r="Q62" s="49"/>
      <c r="R62" s="49"/>
      <c r="S62" s="49"/>
    </row>
    <row r="63" spans="1:19" x14ac:dyDescent="0.2">
      <c r="A63" s="49"/>
      <c r="B63" s="49"/>
      <c r="C63" s="49"/>
      <c r="D63" s="49"/>
      <c r="E63" s="49"/>
      <c r="F63" s="49"/>
      <c r="G63" s="49"/>
      <c r="H63" s="49"/>
      <c r="I63" s="49"/>
      <c r="J63" s="49"/>
      <c r="K63" s="49"/>
      <c r="L63" s="49"/>
      <c r="M63" s="49"/>
      <c r="N63" s="49"/>
      <c r="O63" s="49"/>
      <c r="P63" s="49"/>
      <c r="Q63" s="49"/>
      <c r="R63" s="49"/>
      <c r="S63" s="49"/>
    </row>
    <row r="64" spans="1:19" x14ac:dyDescent="0.2">
      <c r="A64" s="49"/>
      <c r="B64" s="49"/>
      <c r="C64" s="49"/>
      <c r="D64" s="49"/>
      <c r="E64" s="49"/>
      <c r="F64" s="49"/>
      <c r="G64" s="49"/>
      <c r="H64" s="49"/>
      <c r="I64" s="49"/>
      <c r="J64" s="49"/>
      <c r="K64" s="49"/>
      <c r="L64" s="49"/>
      <c r="M64" s="49"/>
      <c r="N64" s="49"/>
      <c r="O64" s="49"/>
      <c r="P64" s="49"/>
      <c r="Q64" s="49"/>
      <c r="R64" s="49"/>
      <c r="S64" s="49"/>
    </row>
    <row r="65" spans="1:19" x14ac:dyDescent="0.2">
      <c r="A65" s="49"/>
      <c r="B65" s="49"/>
      <c r="C65" s="49"/>
      <c r="D65" s="49"/>
      <c r="E65" s="49"/>
      <c r="F65" s="49"/>
      <c r="G65" s="49"/>
      <c r="H65" s="49"/>
      <c r="I65" s="49"/>
      <c r="J65" s="49"/>
      <c r="K65" s="49"/>
      <c r="L65" s="49"/>
      <c r="M65" s="49"/>
      <c r="N65" s="49"/>
      <c r="O65" s="49"/>
      <c r="P65" s="49"/>
      <c r="Q65" s="49"/>
      <c r="R65" s="49"/>
      <c r="S65" s="49"/>
    </row>
    <row r="66" spans="1:19" x14ac:dyDescent="0.2">
      <c r="A66" s="49"/>
      <c r="B66" s="49"/>
      <c r="C66" s="49"/>
      <c r="D66" s="49"/>
      <c r="E66" s="49"/>
      <c r="F66" s="49"/>
      <c r="G66" s="49"/>
      <c r="H66" s="49"/>
      <c r="I66" s="49"/>
      <c r="J66" s="49"/>
      <c r="K66" s="49"/>
      <c r="L66" s="49"/>
      <c r="M66" s="49"/>
      <c r="N66" s="49"/>
      <c r="O66" s="49"/>
      <c r="P66" s="49"/>
      <c r="Q66" s="49"/>
      <c r="R66" s="49"/>
      <c r="S66" s="49"/>
    </row>
    <row r="67" spans="1:19" x14ac:dyDescent="0.2">
      <c r="A67" s="49"/>
      <c r="B67" s="49"/>
      <c r="C67" s="49"/>
      <c r="D67" s="49"/>
      <c r="E67" s="49"/>
      <c r="F67" s="49"/>
      <c r="G67" s="49"/>
      <c r="H67" s="49"/>
      <c r="I67" s="49"/>
      <c r="J67" s="49"/>
      <c r="K67" s="49"/>
      <c r="L67" s="49"/>
      <c r="M67" s="49"/>
      <c r="N67" s="49"/>
      <c r="O67" s="49"/>
      <c r="P67" s="49"/>
      <c r="Q67" s="49"/>
      <c r="R67" s="49"/>
      <c r="S67" s="49"/>
    </row>
    <row r="68" spans="1:19" x14ac:dyDescent="0.2">
      <c r="A68" s="49"/>
      <c r="B68" s="49"/>
      <c r="C68" s="49"/>
      <c r="D68" s="49"/>
      <c r="E68" s="49"/>
      <c r="F68" s="49"/>
      <c r="G68" s="49"/>
      <c r="H68" s="49"/>
      <c r="I68" s="49"/>
      <c r="J68" s="49"/>
      <c r="K68" s="49"/>
      <c r="L68" s="49"/>
      <c r="M68" s="49"/>
      <c r="N68" s="49"/>
      <c r="O68" s="49"/>
      <c r="P68" s="49"/>
      <c r="Q68" s="49"/>
      <c r="R68" s="49"/>
      <c r="S68" s="49"/>
    </row>
  </sheetData>
  <sheetProtection algorithmName="SHA-512" hashValue="loQfqgNHc6YAlIcT66y8JGvX6a3o+8R6uYzY3Ib6kdVWBUz0XfTieQae4sM816DLp7S5Neo0WgO9PlPDNx8eXQ==" saltValue="bnBp/qJLg/hJQckyNgkEtQ==" spinCount="100000" sheet="1" objects="1" scenarios="1"/>
  <protectedRanges>
    <protectedRange algorithmName="SHA-512" hashValue="8rV9KvR+fs1wkuHHShReITIxE/fefGk1u3rURx1G6+unhKivhddJV9AAapM07As8ZXGeW9+AI7AybTwHSQMUTw==" saltValue="WT50aDnga4bw6bsngXGSUA==" spinCount="100000" sqref="C10:D13 I4 P5:P7 I10:J12 B22:L38 N22:P38" name="Range1"/>
    <protectedRange algorithmName="SHA-512" hashValue="8rV9KvR+fs1wkuHHShReITIxE/fefGk1u3rURx1G6+unhKivhddJV9AAapM07As8ZXGeW9+AI7AybTwHSQMUTw==" saltValue="WT50aDnga4bw6bsngXGSUA==" spinCount="100000" sqref="D18 C14:D16" name="Range1_2"/>
  </protectedRanges>
  <dataConsolidate/>
  <mergeCells count="64">
    <mergeCell ref="C18:D18"/>
    <mergeCell ref="E15:J18"/>
    <mergeCell ref="K17:P18"/>
    <mergeCell ref="E8:J8"/>
    <mergeCell ref="E9:J9"/>
    <mergeCell ref="K15:P15"/>
    <mergeCell ref="I14:J14"/>
    <mergeCell ref="E11:H12"/>
    <mergeCell ref="C16:D16"/>
    <mergeCell ref="C17:D17"/>
    <mergeCell ref="O32:P32"/>
    <mergeCell ref="O33:P33"/>
    <mergeCell ref="O22:P22"/>
    <mergeCell ref="O23:P23"/>
    <mergeCell ref="O29:P29"/>
    <mergeCell ref="O30:P30"/>
    <mergeCell ref="O31:P31"/>
    <mergeCell ref="O24:P24"/>
    <mergeCell ref="O25:P25"/>
    <mergeCell ref="O26:P26"/>
    <mergeCell ref="O27:P27"/>
    <mergeCell ref="O28:P28"/>
    <mergeCell ref="O20:P21"/>
    <mergeCell ref="B20:B21"/>
    <mergeCell ref="C20:C21"/>
    <mergeCell ref="B11:B12"/>
    <mergeCell ref="O3:P3"/>
    <mergeCell ref="O4:P4"/>
    <mergeCell ref="I5:J5"/>
    <mergeCell ref="K16:P16"/>
    <mergeCell ref="I10:J10"/>
    <mergeCell ref="N20:N21"/>
    <mergeCell ref="K20:M20"/>
    <mergeCell ref="L21:M21"/>
    <mergeCell ref="K10:P10"/>
    <mergeCell ref="K11:P11"/>
    <mergeCell ref="K13:P13"/>
    <mergeCell ref="K14:P14"/>
    <mergeCell ref="O43:P43"/>
    <mergeCell ref="B48:P48"/>
    <mergeCell ref="O34:P34"/>
    <mergeCell ref="O35:P35"/>
    <mergeCell ref="O36:P36"/>
    <mergeCell ref="O37:P37"/>
    <mergeCell ref="O38:P38"/>
    <mergeCell ref="O42:P42"/>
    <mergeCell ref="O41:P41"/>
    <mergeCell ref="O40:P40"/>
    <mergeCell ref="D3:G4"/>
    <mergeCell ref="I3:J3"/>
    <mergeCell ref="I4:J4"/>
    <mergeCell ref="I11:J11"/>
    <mergeCell ref="J20:J21"/>
    <mergeCell ref="D20:E20"/>
    <mergeCell ref="C10:D10"/>
    <mergeCell ref="C11:D11"/>
    <mergeCell ref="C12:D12"/>
    <mergeCell ref="C13:D13"/>
    <mergeCell ref="C14:D14"/>
    <mergeCell ref="C15:D15"/>
    <mergeCell ref="I12:J12"/>
    <mergeCell ref="E10:H10"/>
    <mergeCell ref="E13:H14"/>
    <mergeCell ref="I13:J13"/>
  </mergeCells>
  <phoneticPr fontId="24" type="noConversion"/>
  <conditionalFormatting sqref="E8">
    <cfRule type="expression" dxfId="10" priority="51">
      <formula>$E$8=""</formula>
    </cfRule>
  </conditionalFormatting>
  <conditionalFormatting sqref="K22:L38">
    <cfRule type="expression" dxfId="9" priority="1">
      <formula>$K22="Standard"</formula>
    </cfRule>
    <cfRule type="expression" dxfId="8" priority="2">
      <formula>$K22="Next Day Time Limited"</formula>
    </cfRule>
    <cfRule type="expression" dxfId="7" priority="3">
      <formula>OR($K22="Same Day RUSH",$K22="After Hours RUSH")</formula>
    </cfRule>
    <cfRule type="expression" dxfId="6" priority="4">
      <formula>$K22="Call-in RUSH"</formula>
    </cfRule>
  </conditionalFormatting>
  <conditionalFormatting sqref="K40:L40 K41:K43">
    <cfRule type="expression" dxfId="5" priority="15">
      <formula>OR($K40="Same Day RUSH",$K40="After Hours RUSH",$K40="Call-in RUSH")</formula>
    </cfRule>
  </conditionalFormatting>
  <conditionalFormatting sqref="K40:L43">
    <cfRule type="expression" dxfId="4" priority="9">
      <formula>$K40="Standard"</formula>
    </cfRule>
    <cfRule type="expression" dxfId="3" priority="10">
      <formula>$K40="Next Day Time Limited"</formula>
    </cfRule>
  </conditionalFormatting>
  <conditionalFormatting sqref="L41:L43">
    <cfRule type="expression" dxfId="2" priority="11">
      <formula>OR($K41="Same Day RUSH",$K41="After Hours RUSH")</formula>
    </cfRule>
    <cfRule type="expression" dxfId="1" priority="12">
      <formula>$K41="Call-in RUSH"</formula>
    </cfRule>
  </conditionalFormatting>
  <conditionalFormatting sqref="P8:Q8">
    <cfRule type="expression" dxfId="0" priority="50">
      <formula>OR($I$10&lt;&gt;"",$I$11:$I$12&lt;&gt;"")</formula>
    </cfRule>
  </conditionalFormatting>
  <dataValidations count="8">
    <dataValidation type="list" allowBlank="1" showInputMessage="1" showErrorMessage="1" sqref="H22:H38 H40:H43" xr:uid="{C1CE84A3-148A-49AB-BCC9-653E6FAF9F9F}">
      <formula1>$Y$22:$Y$27</formula1>
    </dataValidation>
    <dataValidation type="list" allowBlank="1" showInputMessage="1" showErrorMessage="1" sqref="G22:G38 G40:G43" xr:uid="{CB7F7856-60B9-4907-B6A2-2FD1750581D7}">
      <formula1>$W$22:$W$28</formula1>
    </dataValidation>
    <dataValidation type="list" showInputMessage="1" showErrorMessage="1" sqref="D22:D38 D40:D43" xr:uid="{B1A9DB71-87FC-4A0C-91DF-547367DA9080}">
      <formula1>$V$22:$V$27</formula1>
    </dataValidation>
    <dataValidation type="list" allowBlank="1" showInputMessage="1" showErrorMessage="1" sqref="F22:F38 F40:F43" xr:uid="{F3367B3D-464E-452D-8B0C-6406A83FA2A5}">
      <formula1>$X$22:$X$23</formula1>
    </dataValidation>
    <dataValidation type="list" allowBlank="1" showInputMessage="1" showErrorMessage="1" sqref="I40:I43 I22:I38" xr:uid="{47DB57AE-4CE5-49C5-8CA1-B58A567DEB0A}">
      <formula1>$Z$22:$Z$26</formula1>
    </dataValidation>
    <dataValidation type="list" allowBlank="1" showInputMessage="1" showErrorMessage="1" sqref="J40:J43" xr:uid="{08612EA0-8A69-488B-90CF-3B68DC78C16B}">
      <formula1>$AA$22:$AA$25</formula1>
    </dataValidation>
    <dataValidation type="list" allowBlank="1" showInputMessage="1" showErrorMessage="1" sqref="K40:K43 K22:K38" xr:uid="{41E2E1EB-2B80-470A-8731-9981B17AE5EE}">
      <formula1>$AB$22:$AB$26</formula1>
    </dataValidation>
    <dataValidation type="list" allowBlank="1" showInputMessage="1" showErrorMessage="1" sqref="J22 J23 J24 J25 J26 J27 J28 J29 J30 J31 J32 J33 J34 J35 J36 J37 J38" xr:uid="{51E87166-C383-4D0D-8F6D-89BE565FF8DE}">
      <formula1>$AA$23:$AA$26</formula1>
    </dataValidation>
  </dataValidations>
  <hyperlinks>
    <hyperlink ref="B8" r:id="rId1" xr:uid="{A709408D-7CB9-494D-84E2-FFB7211FF47A}"/>
    <hyperlink ref="K14" r:id="rId2" xr:uid="{C1A88930-19B7-4F1F-9DEB-C39F0EFCFABF}"/>
    <hyperlink ref="K16" r:id="rId3" xr:uid="{9E8A356B-C183-42D7-801F-CFA220F21D30}"/>
  </hyperlinks>
  <pageMargins left="0.34" right="0.2" top="0.22" bottom="0.12" header="0.12" footer="0.13"/>
  <pageSetup scale="50" orientation="landscape" horizontalDpi="4294967292" verticalDpi="300" r:id="rId4"/>
  <headerFooter alignWithMargins="0"/>
  <ignoredErrors>
    <ignoredError sqref="M40:M43 M25:M38 M23:M24" unlockedFormula="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Analytical Testing Request</vt:lpstr>
      <vt:lpstr>'Analytical Testing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David Ditter</cp:lastModifiedBy>
  <cp:lastPrinted>2023-06-01T22:10:49Z</cp:lastPrinted>
  <dcterms:created xsi:type="dcterms:W3CDTF">2019-12-18T16:40:31Z</dcterms:created>
  <dcterms:modified xsi:type="dcterms:W3CDTF">2023-11-15T20:06:27Z</dcterms:modified>
</cp:coreProperties>
</file>