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Q:\Active_Procedures\forms\"/>
    </mc:Choice>
  </mc:AlternateContent>
  <xr:revisionPtr revIDLastSave="0" documentId="8_{1022B2C4-5C2A-4B40-B909-2E9F4F6FBB57}" xr6:coauthVersionLast="47" xr6:coauthVersionMax="47" xr10:uidLastSave="{00000000-0000-0000-0000-000000000000}"/>
  <bookViews>
    <workbookView xWindow="-120" yWindow="-120" windowWidth="29040" windowHeight="15720" xr2:uid="{09A8FC3D-FC03-40C1-89D7-802C4C20F61F}"/>
  </bookViews>
  <sheets>
    <sheet name="Analytical Testing Request" sheetId="1" r:id="rId1"/>
  </sheets>
  <definedNames>
    <definedName name="_xlnm.Print_Area" localSheetId="0">'Analytical Testing Request'!$B$2:$S$51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0" i="1" l="1"/>
  <c r="AB31" i="1"/>
  <c r="AB29" i="1"/>
  <c r="P23" i="1"/>
  <c r="P24" i="1"/>
  <c r="P25" i="1"/>
  <c r="P26" i="1"/>
  <c r="P27" i="1"/>
  <c r="P28" i="1"/>
  <c r="P29" i="1"/>
  <c r="P30" i="1"/>
  <c r="P31" i="1"/>
  <c r="P32" i="1"/>
  <c r="P33" i="1"/>
  <c r="P34" i="1"/>
  <c r="P35" i="1"/>
  <c r="P36" i="1"/>
  <c r="P37" i="1"/>
  <c r="P38" i="1"/>
  <c r="P39" i="1"/>
  <c r="P40" i="1"/>
  <c r="P42" i="1"/>
  <c r="P43" i="1"/>
  <c r="P44" i="1"/>
  <c r="P45" i="1"/>
  <c r="P22" i="1"/>
  <c r="E8" i="1" l="1"/>
</calcChain>
</file>

<file path=xl/sharedStrings.xml><?xml version="1.0" encoding="utf-8"?>
<sst xmlns="http://schemas.openxmlformats.org/spreadsheetml/2006/main" count="125" uniqueCount="104">
  <si>
    <t>3330 Earhart Drive, Suite 212-A  Carrollton TX 75006</t>
  </si>
  <si>
    <t>Lab Phone: 972-661-8360   Ext 0 - Laboratory;   Ext 3 - Duty Phone (use for off hour/Rush Requests)</t>
  </si>
  <si>
    <t>Fax: 972-661-5080</t>
  </si>
  <si>
    <t>testing.request@precilab.com</t>
  </si>
  <si>
    <t>Company:</t>
  </si>
  <si>
    <t>Address:</t>
  </si>
  <si>
    <t>http://www.precilab.com/services/trace-element-analysis/metallic-impurities/</t>
  </si>
  <si>
    <t>Sample Login Information</t>
  </si>
  <si>
    <t>Date:</t>
  </si>
  <si>
    <t>Time:</t>
  </si>
  <si>
    <t>Initials:</t>
  </si>
  <si>
    <t>Sample ID</t>
  </si>
  <si>
    <t>Anions</t>
  </si>
  <si>
    <t>Cations</t>
  </si>
  <si>
    <t>Processing Time</t>
  </si>
  <si>
    <r>
      <t xml:space="preserve">Lab comments  
</t>
    </r>
    <r>
      <rPr>
        <sz val="12"/>
        <color indexed="10"/>
        <rFont val="Arial"/>
        <family val="2"/>
      </rPr>
      <t>For PRECILAB internal use only</t>
    </r>
  </si>
  <si>
    <t># of Elements (select)</t>
  </si>
  <si>
    <t>(select)</t>
  </si>
  <si>
    <t>36 Elements</t>
  </si>
  <si>
    <t>10 Elements</t>
  </si>
  <si>
    <t>26 Elements</t>
  </si>
  <si>
    <t>67 Elements</t>
  </si>
  <si>
    <t>USP Elements</t>
  </si>
  <si>
    <t>Examples</t>
  </si>
  <si>
    <t>Hg, Se</t>
  </si>
  <si>
    <t>PRECILAB standard laboratory hours are 8 am to 5 pm, M - F, excluding holidays.</t>
  </si>
  <si>
    <t xml:space="preserve">Sample reception cut-off time [at PRECILAB] is 4:00 PM for next working day results. </t>
  </si>
  <si>
    <t>Terms and Disclaimers: By signing and submitting this Order Form for Analytical Testing, the Customer acknowledges having read, understood and agreed to be bound by the applicable terms and conditions outlined in PRECILAB's Terms and Conditions, including any subsequent proposals and quotations. A copy of PRECILAB's Terms and Conditions is available to the Customer at http://www.precilab.com/testing-requests/</t>
  </si>
  <si>
    <t>Silicon</t>
  </si>
  <si>
    <t>Additional Requests or Notes</t>
  </si>
  <si>
    <t>Next Day</t>
  </si>
  <si>
    <t>Same Day RUSH</t>
  </si>
  <si>
    <t>Next Day Time Limited</t>
  </si>
  <si>
    <t>If credit card number to be used, please include the last four digits of the card and the last name associated with the card.</t>
  </si>
  <si>
    <t xml:space="preserve">Example: </t>
  </si>
  <si>
    <t>xxx-6406</t>
  </si>
  <si>
    <t>James Smith</t>
  </si>
  <si>
    <t>PRECILAB internal use only</t>
  </si>
  <si>
    <t>Please send completed testing request to:</t>
  </si>
  <si>
    <t>http://www.precilab.com/services/trace-element-analysis/anions-cations/</t>
  </si>
  <si>
    <t>↓</t>
  </si>
  <si>
    <t>pH</t>
  </si>
  <si>
    <t>Dissolved and Total Si</t>
  </si>
  <si>
    <t>Alkalinity</t>
  </si>
  <si>
    <t>Bacteria</t>
  </si>
  <si>
    <t>TOC</t>
  </si>
  <si>
    <t>Conductivity</t>
  </si>
  <si>
    <t>Conductivity and pH</t>
  </si>
  <si>
    <t>Hardness
(select)</t>
  </si>
  <si>
    <t>Two Days</t>
  </si>
  <si>
    <t>Monthly Sample</t>
  </si>
  <si>
    <t>Lab Water</t>
  </si>
  <si>
    <t>DI Water Port 1</t>
  </si>
  <si>
    <t>Water Testing Request Form</t>
  </si>
  <si>
    <t>[no payment information will be provided by PRECILAB staff]</t>
  </si>
  <si>
    <t>Test requested by:</t>
  </si>
  <si>
    <t>Sample Submission date</t>
  </si>
  <si>
    <t>For new PO # or new Credit Card: Please contact                                                                            yves.gouanvic@precilab.com  or 214-325-7929</t>
  </si>
  <si>
    <t>COPYRIGHT - PRECILAB 2020</t>
  </si>
  <si>
    <t>Additional Elements (Please specify)</t>
  </si>
  <si>
    <t>Trace Elements Analysis</t>
  </si>
  <si>
    <t>Premium package</t>
  </si>
  <si>
    <t>Standard package</t>
  </si>
  <si>
    <t>CFU</t>
  </si>
  <si>
    <t>Call-in RUSH</t>
  </si>
  <si>
    <t>Requested reporting time</t>
  </si>
  <si>
    <t>Hardness</t>
  </si>
  <si>
    <t>Total Si (OES)</t>
  </si>
  <si>
    <t>Colloidal Si (CALC)</t>
  </si>
  <si>
    <r>
      <t xml:space="preserve">A description of the suites of </t>
    </r>
    <r>
      <rPr>
        <b/>
        <sz val="11"/>
        <color rgb="FFFF0000"/>
        <rFont val="Calibri"/>
        <family val="2"/>
        <scheme val="minor"/>
      </rPr>
      <t>Trace Elements</t>
    </r>
    <r>
      <rPr>
        <sz val="11"/>
        <rFont val="Calibri"/>
        <family val="2"/>
        <scheme val="minor"/>
      </rPr>
      <t xml:space="preserve"> we offer can be found at:</t>
    </r>
  </si>
  <si>
    <r>
      <t xml:space="preserve">A description of the </t>
    </r>
    <r>
      <rPr>
        <b/>
        <sz val="11"/>
        <color rgb="FFFF0000"/>
        <rFont val="Calibri"/>
        <family val="2"/>
        <scheme val="minor"/>
      </rPr>
      <t>ions</t>
    </r>
    <r>
      <rPr>
        <sz val="11"/>
        <rFont val="Calibri"/>
        <family val="2"/>
        <scheme val="minor"/>
      </rPr>
      <t xml:space="preserve"> we offer analysis of can be found at:</t>
    </r>
  </si>
  <si>
    <r>
      <t xml:space="preserve">Any </t>
    </r>
    <r>
      <rPr>
        <b/>
        <sz val="11"/>
        <color rgb="FFFF0000"/>
        <rFont val="Calibri"/>
        <family val="2"/>
        <scheme val="minor"/>
      </rPr>
      <t>additional analysis</t>
    </r>
    <r>
      <rPr>
        <sz val="11"/>
        <rFont val="Calibri"/>
        <family val="2"/>
        <scheme val="minor"/>
      </rPr>
      <t xml:space="preserve"> can be requested in </t>
    </r>
    <r>
      <rPr>
        <b/>
        <sz val="11"/>
        <rFont val="Calibri"/>
        <family val="2"/>
        <scheme val="minor"/>
      </rPr>
      <t xml:space="preserve">"Additional Requests" </t>
    </r>
    <r>
      <rPr>
        <sz val="11"/>
        <rFont val="Calibri"/>
        <family val="2"/>
        <scheme val="minor"/>
      </rPr>
      <t>below</t>
    </r>
  </si>
  <si>
    <t xml:space="preserve">Problem to correct in the web site: </t>
  </si>
  <si>
    <t>67 Trace Elements (not 68)</t>
  </si>
  <si>
    <t>add one line for Total Silicon (by ICP-OES) in both packages</t>
  </si>
  <si>
    <t>Water testing package</t>
  </si>
  <si>
    <r>
      <t>Provide a Purchase Order (&amp; item) number to use (if any)                                    or indicate: "</t>
    </r>
    <r>
      <rPr>
        <b/>
        <sz val="12"/>
        <color rgb="FF0000FF"/>
        <rFont val="Calibri"/>
        <family val="2"/>
        <scheme val="minor"/>
      </rPr>
      <t>no Purchase Order needed</t>
    </r>
    <r>
      <rPr>
        <b/>
        <sz val="12"/>
        <rFont val="Calibri"/>
        <family val="2"/>
        <scheme val="minor"/>
      </rPr>
      <t>" :</t>
    </r>
  </si>
  <si>
    <t>[date samples are shipped]</t>
  </si>
  <si>
    <t>BLD1234-321</t>
  </si>
  <si>
    <t>9AM</t>
  </si>
  <si>
    <t>Additional charges apply to all non-standard analysis requests.</t>
  </si>
  <si>
    <t>Samples are retained for 1 week unless otherwise instructed.</t>
  </si>
  <si>
    <t xml:space="preserve">Sample reception cut-off time [at PRECILAB] is 12:00 Noon for Same Day RUSH samples. </t>
  </si>
  <si>
    <t>4 Anions (ppt)</t>
  </si>
  <si>
    <t>Total Si</t>
  </si>
  <si>
    <t>Dissolved Si</t>
  </si>
  <si>
    <t>Samples received after these times may take an additional working day.</t>
  </si>
  <si>
    <t>4 Anions</t>
  </si>
  <si>
    <t>5 Anions</t>
  </si>
  <si>
    <t>7 Anions</t>
  </si>
  <si>
    <t>NH4</t>
  </si>
  <si>
    <t>6 Cations</t>
  </si>
  <si>
    <t>Methylamines</t>
  </si>
  <si>
    <t>NH4 + Methylamines</t>
  </si>
  <si>
    <t>6 Cations + Methylamines</t>
  </si>
  <si>
    <t>Phone :</t>
  </si>
  <si>
    <t>Results Distr. List / Main</t>
  </si>
  <si>
    <t>Results Distr.List / CC</t>
  </si>
  <si>
    <t>Invoice Distr.List / Main</t>
  </si>
  <si>
    <t>Invoice Distr. List / CC</t>
  </si>
  <si>
    <t>Doc-F34 Rev J</t>
  </si>
  <si>
    <t>Titration</t>
  </si>
  <si>
    <t>Misc. Testing</t>
  </si>
  <si>
    <t>Liquid Particle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</si>
</sst>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yy"/>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u/>
      <sz val="10"/>
      <color theme="10"/>
      <name val="Arial"/>
      <family val="2"/>
    </font>
    <font>
      <u/>
      <sz val="12"/>
      <color indexed="12"/>
      <name val="Arial"/>
      <family val="2"/>
    </font>
    <font>
      <b/>
      <sz val="12"/>
      <name val="Arial"/>
      <family val="2"/>
    </font>
    <font>
      <b/>
      <sz val="12"/>
      <name val="Calibri"/>
      <family val="2"/>
      <scheme val="minor"/>
    </font>
    <font>
      <sz val="12"/>
      <name val="Calibri"/>
      <family val="2"/>
      <scheme val="minor"/>
    </font>
    <font>
      <sz val="10"/>
      <name val="Arial"/>
      <family val="2"/>
    </font>
    <font>
      <b/>
      <sz val="12"/>
      <color indexed="8"/>
      <name val="Arial"/>
      <family val="2"/>
    </font>
    <font>
      <sz val="12"/>
      <color indexed="12"/>
      <name val="Arial"/>
      <family val="2"/>
    </font>
    <font>
      <sz val="12"/>
      <color indexed="10"/>
      <name val="Arial"/>
      <family val="2"/>
    </font>
    <font>
      <b/>
      <sz val="10"/>
      <name val="Arial"/>
      <family val="2"/>
    </font>
    <font>
      <b/>
      <sz val="10"/>
      <color indexed="8"/>
      <name val="Arial"/>
      <family val="2"/>
    </font>
    <font>
      <sz val="8"/>
      <name val="Arial"/>
      <family val="2"/>
    </font>
    <font>
      <b/>
      <i/>
      <sz val="12"/>
      <name val="Arial"/>
      <family val="2"/>
    </font>
    <font>
      <b/>
      <sz val="12"/>
      <color indexed="12"/>
      <name val="Arial"/>
      <family val="2"/>
    </font>
    <font>
      <sz val="11"/>
      <name val="Arial"/>
      <family val="2"/>
    </font>
    <font>
      <sz val="10"/>
      <color rgb="FFFF0000"/>
      <name val="Arial"/>
      <family val="2"/>
    </font>
    <font>
      <b/>
      <sz val="14"/>
      <color rgb="FFFF0000"/>
      <name val="Arial"/>
      <family val="2"/>
    </font>
    <font>
      <b/>
      <sz val="10"/>
      <name val="Calibri"/>
      <family val="2"/>
    </font>
    <font>
      <sz val="10"/>
      <name val="Arial"/>
      <family val="2"/>
    </font>
    <font>
      <b/>
      <sz val="11"/>
      <name val="Calibri"/>
      <family val="2"/>
      <scheme val="minor"/>
    </font>
    <font>
      <sz val="12"/>
      <name val="Consolas"/>
      <family val="3"/>
    </font>
    <font>
      <b/>
      <i/>
      <sz val="11"/>
      <color rgb="FF0000FF"/>
      <name val="Arial"/>
      <family val="2"/>
    </font>
    <font>
      <b/>
      <sz val="11"/>
      <color rgb="FFFF0000"/>
      <name val="Arial"/>
      <family val="2"/>
    </font>
    <font>
      <sz val="9"/>
      <color rgb="FFFF0000"/>
      <name val="Calibri"/>
      <family val="2"/>
      <scheme val="minor"/>
    </font>
    <font>
      <b/>
      <sz val="9"/>
      <color indexed="8"/>
      <name val="Arial"/>
      <family val="2"/>
    </font>
    <font>
      <sz val="11"/>
      <name val="Calibri"/>
      <family val="2"/>
      <scheme val="minor"/>
    </font>
    <font>
      <b/>
      <sz val="11"/>
      <color rgb="FFFF0000"/>
      <name val="Calibri"/>
      <family val="2"/>
      <scheme val="minor"/>
    </font>
    <font>
      <u/>
      <sz val="11"/>
      <color theme="10"/>
      <name val="Arial"/>
      <family val="2"/>
    </font>
    <font>
      <b/>
      <sz val="22"/>
      <color rgb="FF0000FF"/>
      <name val="Calibri"/>
      <family val="2"/>
      <scheme val="minor"/>
    </font>
    <font>
      <b/>
      <sz val="12"/>
      <color rgb="FF0000FF"/>
      <name val="Calibri"/>
      <family val="2"/>
      <scheme val="minor"/>
    </font>
    <font>
      <b/>
      <sz val="14"/>
      <name val="Calibri"/>
      <family val="2"/>
      <scheme val="minor"/>
    </font>
    <font>
      <i/>
      <sz val="10"/>
      <color rgb="FF0000FF"/>
      <name val="Arial"/>
      <family val="2"/>
    </font>
    <font>
      <b/>
      <sz val="14"/>
      <color rgb="FF0000FF"/>
      <name val="Arial"/>
      <family val="2"/>
    </font>
    <font>
      <b/>
      <sz val="12"/>
      <color rgb="FFFF0000"/>
      <name val="Arial"/>
      <family val="2"/>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9CCFF"/>
        <bgColor indexed="64"/>
      </patternFill>
    </fill>
    <fill>
      <patternFill patternType="solid">
        <fgColor indexed="41"/>
        <bgColor indexed="64"/>
      </patternFill>
    </fill>
    <fill>
      <patternFill patternType="solid">
        <fgColor indexed="44"/>
        <bgColor indexed="64"/>
      </patternFill>
    </fill>
    <fill>
      <patternFill patternType="solid">
        <fgColor rgb="FFFFCC99"/>
        <bgColor indexed="64"/>
      </patternFill>
    </fill>
    <fill>
      <patternFill patternType="solid">
        <fgColor rgb="FFCCCCFF"/>
        <bgColor indexed="64"/>
      </patternFill>
    </fill>
    <fill>
      <patternFill patternType="solid">
        <fgColor rgb="FFFFFFCC"/>
        <bgColor indexed="64"/>
      </patternFill>
    </fill>
    <fill>
      <patternFill patternType="solid">
        <fgColor rgb="FFCCEC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EF8F4"/>
        <bgColor indexed="64"/>
      </patternFill>
    </fill>
    <fill>
      <patternFill patternType="solid">
        <fgColor rgb="FFCC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right/>
      <top style="thin">
        <color indexed="64"/>
      </top>
      <bottom style="thin">
        <color indexed="64"/>
      </bottom>
      <diagonal/>
    </border>
  </borders>
  <cellStyleXfs count="15">
    <xf numFmtId="0" fontId="0" fillId="0" borderId="0"/>
    <xf numFmtId="0" fontId="6" fillId="0" borderId="0" applyNumberFormat="0" applyFill="0" applyBorder="0" applyAlignment="0" applyProtection="0"/>
    <xf numFmtId="0" fontId="11" fillId="0" borderId="0"/>
    <xf numFmtId="0" fontId="4" fillId="0" borderId="0"/>
    <xf numFmtId="0" fontId="11" fillId="0" borderId="0"/>
    <xf numFmtId="0" fontId="11" fillId="0" borderId="0"/>
    <xf numFmtId="0" fontId="24" fillId="0" borderId="0"/>
    <xf numFmtId="9"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3" fillId="0" borderId="0"/>
    <xf numFmtId="0" fontId="2" fillId="0" borderId="0"/>
    <xf numFmtId="0" fontId="1" fillId="0" borderId="0"/>
  </cellStyleXfs>
  <cellXfs count="151">
    <xf numFmtId="0" fontId="0" fillId="0" borderId="0" xfId="0"/>
    <xf numFmtId="0" fontId="7" fillId="2" borderId="0" xfId="1" applyFont="1" applyFill="1" applyAlignment="1" applyProtection="1"/>
    <xf numFmtId="0" fontId="15" fillId="5" borderId="1" xfId="0" applyFont="1" applyFill="1" applyBorder="1" applyAlignment="1" applyProtection="1">
      <alignment horizontal="center" vertical="center"/>
      <protection locked="0"/>
    </xf>
    <xf numFmtId="18" fontId="15" fillId="5" borderId="1" xfId="0" applyNumberFormat="1" applyFont="1" applyFill="1" applyBorder="1" applyAlignment="1" applyProtection="1">
      <alignment horizontal="center" vertical="center"/>
      <protection locked="0"/>
    </xf>
    <xf numFmtId="0" fontId="17" fillId="2" borderId="1" xfId="0" applyFont="1" applyFill="1" applyBorder="1" applyAlignment="1" applyProtection="1">
      <alignment wrapText="1"/>
      <protection locked="0"/>
    </xf>
    <xf numFmtId="0" fontId="17" fillId="2" borderId="3" xfId="0" applyFont="1" applyFill="1" applyBorder="1" applyAlignment="1" applyProtection="1">
      <alignment wrapText="1"/>
      <protection locked="0"/>
    </xf>
    <xf numFmtId="18" fontId="17" fillId="2" borderId="3" xfId="0" applyNumberFormat="1" applyFont="1" applyFill="1" applyBorder="1" applyAlignment="1" applyProtection="1">
      <alignment vertical="center" wrapText="1"/>
      <protection locked="0"/>
    </xf>
    <xf numFmtId="0" fontId="17" fillId="2" borderId="3" xfId="0" applyFont="1" applyFill="1" applyBorder="1" applyAlignment="1" applyProtection="1">
      <alignment vertical="center" wrapText="1"/>
      <protection locked="0"/>
    </xf>
    <xf numFmtId="0" fontId="17" fillId="2" borderId="1" xfId="0" applyFont="1" applyFill="1" applyBorder="1" applyAlignment="1" applyProtection="1">
      <alignment vertical="center" wrapText="1"/>
      <protection locked="0"/>
    </xf>
    <xf numFmtId="164" fontId="36" fillId="5" borderId="1" xfId="0" applyNumberFormat="1" applyFont="1" applyFill="1" applyBorder="1" applyAlignment="1" applyProtection="1">
      <alignment horizontal="center" vertical="center"/>
      <protection locked="0"/>
    </xf>
    <xf numFmtId="0" fontId="29" fillId="16" borderId="3" xfId="0" applyFont="1" applyFill="1" applyBorder="1" applyAlignment="1">
      <alignment horizontal="center" vertical="center" wrapText="1"/>
    </xf>
    <xf numFmtId="0" fontId="8" fillId="2" borderId="0" xfId="0" applyFont="1" applyFill="1"/>
    <xf numFmtId="0" fontId="0" fillId="2" borderId="0" xfId="0" applyFill="1"/>
    <xf numFmtId="0" fontId="0" fillId="14" borderId="0" xfId="0" applyFill="1"/>
    <xf numFmtId="0" fontId="5" fillId="2" borderId="0" xfId="0" applyFont="1" applyFill="1" applyAlignment="1">
      <alignment horizontal="left"/>
    </xf>
    <xf numFmtId="0" fontId="11" fillId="4" borderId="6" xfId="0" applyFont="1" applyFill="1" applyBorder="1" applyAlignment="1">
      <alignment horizontal="right" vertical="center"/>
    </xf>
    <xf numFmtId="0" fontId="11" fillId="4" borderId="10" xfId="0" applyFont="1" applyFill="1" applyBorder="1" applyAlignment="1">
      <alignment horizontal="right" vertical="center"/>
    </xf>
    <xf numFmtId="0" fontId="8" fillId="2" borderId="1" xfId="0" applyFont="1" applyFill="1" applyBorder="1" applyAlignment="1">
      <alignment vertical="center"/>
    </xf>
    <xf numFmtId="0" fontId="8" fillId="2" borderId="4" xfId="0" applyFont="1" applyFill="1" applyBorder="1" applyAlignment="1">
      <alignment horizontal="left" vertical="top"/>
    </xf>
    <xf numFmtId="0" fontId="8" fillId="2" borderId="5" xfId="0" applyFont="1" applyFill="1" applyBorder="1" applyAlignment="1">
      <alignment horizontal="left" vertical="top"/>
    </xf>
    <xf numFmtId="0" fontId="23" fillId="2" borderId="0" xfId="0" applyFont="1" applyFill="1" applyAlignment="1">
      <alignment horizontal="center"/>
    </xf>
    <xf numFmtId="0" fontId="8" fillId="6" borderId="7"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15" fillId="10" borderId="10"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1" fillId="2" borderId="0" xfId="0" applyFont="1" applyFill="1"/>
    <xf numFmtId="0" fontId="11" fillId="14" borderId="0" xfId="0" applyFont="1" applyFill="1"/>
    <xf numFmtId="0" fontId="26" fillId="0" borderId="2" xfId="0" applyFont="1" applyBorder="1" applyAlignment="1">
      <alignment horizontal="left" vertical="center"/>
    </xf>
    <xf numFmtId="0" fontId="10" fillId="0" borderId="2" xfId="0" applyFont="1" applyBorder="1" applyAlignment="1">
      <alignment horizontal="center" vertical="center"/>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1" xfId="0" applyFont="1" applyFill="1" applyBorder="1" applyAlignment="1">
      <alignment wrapText="1"/>
    </xf>
    <xf numFmtId="18" fontId="17" fillId="2" borderId="3" xfId="0" applyNumberFormat="1" applyFont="1" applyFill="1" applyBorder="1" applyAlignment="1">
      <alignment vertical="center" wrapText="1"/>
    </xf>
    <xf numFmtId="0" fontId="17" fillId="2" borderId="3" xfId="0" applyFont="1" applyFill="1" applyBorder="1" applyAlignment="1">
      <alignment wrapText="1"/>
    </xf>
    <xf numFmtId="0" fontId="11" fillId="2" borderId="0" xfId="2" applyFill="1"/>
    <xf numFmtId="0" fontId="17" fillId="2" borderId="0" xfId="2" applyFont="1" applyFill="1"/>
    <xf numFmtId="0" fontId="18" fillId="2" borderId="0" xfId="0" applyFont="1" applyFill="1"/>
    <xf numFmtId="0" fontId="8" fillId="2" borderId="0" xfId="0" applyFont="1" applyFill="1" applyAlignment="1">
      <alignment vertical="center"/>
    </xf>
    <xf numFmtId="0" fontId="19" fillId="2" borderId="0" xfId="0" applyFont="1" applyFill="1"/>
    <xf numFmtId="0" fontId="5" fillId="2" borderId="0" xfId="0" applyFont="1" applyFill="1"/>
    <xf numFmtId="0" fontId="20" fillId="3" borderId="0" xfId="0" applyFont="1" applyFill="1"/>
    <xf numFmtId="0" fontId="19" fillId="3" borderId="0" xfId="0" applyFont="1" applyFill="1" applyAlignment="1">
      <alignment horizontal="left"/>
    </xf>
    <xf numFmtId="0" fontId="8" fillId="3" borderId="0" xfId="0" applyFont="1" applyFill="1"/>
    <xf numFmtId="0" fontId="5" fillId="3" borderId="0" xfId="0" applyFont="1" applyFill="1"/>
    <xf numFmtId="0" fontId="20" fillId="2" borderId="0" xfId="0" applyFont="1" applyFill="1"/>
    <xf numFmtId="0" fontId="8" fillId="3" borderId="0" xfId="0" applyFont="1" applyFill="1" applyAlignment="1">
      <alignment horizontal="left"/>
    </xf>
    <xf numFmtId="0" fontId="5" fillId="3" borderId="0" xfId="0" applyFont="1" applyFill="1" applyAlignment="1">
      <alignment horizontal="center" vertical="top"/>
    </xf>
    <xf numFmtId="0" fontId="5" fillId="3" borderId="11" xfId="0" applyFont="1" applyFill="1" applyBorder="1"/>
    <xf numFmtId="0" fontId="5" fillId="3" borderId="11" xfId="0" applyFont="1" applyFill="1" applyBorder="1" applyAlignment="1">
      <alignment horizontal="right"/>
    </xf>
    <xf numFmtId="0" fontId="0" fillId="3" borderId="0" xfId="0" applyFill="1"/>
    <xf numFmtId="0" fontId="26" fillId="0" borderId="2" xfId="0" applyFont="1" applyBorder="1" applyAlignment="1" applyProtection="1">
      <alignment horizontal="left" vertical="center"/>
      <protection locked="0"/>
    </xf>
    <xf numFmtId="0" fontId="10" fillId="0" borderId="2" xfId="0" applyFont="1" applyBorder="1" applyAlignment="1" applyProtection="1">
      <alignment horizontal="center" vertical="center"/>
      <protection locked="0"/>
    </xf>
    <xf numFmtId="0" fontId="8" fillId="3" borderId="0" xfId="0" applyFont="1" applyFill="1" applyAlignment="1">
      <alignment horizontal="right"/>
    </xf>
    <xf numFmtId="0" fontId="39" fillId="3" borderId="0" xfId="0" applyFont="1" applyFill="1" applyAlignment="1">
      <alignment horizontal="left" vertical="top"/>
    </xf>
    <xf numFmtId="0" fontId="8" fillId="3" borderId="0" xfId="0" applyFont="1" applyFill="1" applyAlignment="1">
      <alignment horizontal="left" vertical="top"/>
    </xf>
    <xf numFmtId="0" fontId="8" fillId="17" borderId="1" xfId="0" applyFont="1" applyFill="1" applyBorder="1" applyAlignment="1">
      <alignment vertical="center"/>
    </xf>
    <xf numFmtId="0" fontId="8" fillId="17" borderId="1" xfId="0" applyFont="1" applyFill="1" applyBorder="1" applyAlignment="1">
      <alignment horizontal="left" vertical="center"/>
    </xf>
    <xf numFmtId="0" fontId="8" fillId="17" borderId="2" xfId="0" applyFont="1" applyFill="1" applyBorder="1" applyAlignment="1">
      <alignment horizontal="left" vertical="center"/>
    </xf>
    <xf numFmtId="0" fontId="12" fillId="18" borderId="7" xfId="0" applyFont="1" applyFill="1" applyBorder="1" applyAlignment="1">
      <alignment horizontal="center" vertical="center" wrapText="1"/>
    </xf>
    <xf numFmtId="0" fontId="16" fillId="18" borderId="12" xfId="0" applyFont="1" applyFill="1" applyBorder="1" applyAlignment="1">
      <alignment horizontal="center" vertical="center" wrapText="1"/>
    </xf>
    <xf numFmtId="0" fontId="12" fillId="16" borderId="7" xfId="0" applyFont="1" applyFill="1" applyBorder="1" applyAlignment="1">
      <alignment horizontal="center" vertical="center" wrapText="1"/>
    </xf>
    <xf numFmtId="0" fontId="16" fillId="16" borderId="12" xfId="0" applyFont="1" applyFill="1" applyBorder="1" applyAlignment="1">
      <alignment horizontal="center" vertical="center" wrapText="1"/>
    </xf>
    <xf numFmtId="0" fontId="11" fillId="17" borderId="2" xfId="0" applyFont="1" applyFill="1" applyBorder="1" applyAlignment="1" applyProtection="1">
      <alignment horizontal="center" vertical="center" wrapText="1"/>
      <protection locked="0"/>
    </xf>
    <xf numFmtId="0" fontId="0" fillId="17" borderId="3" xfId="0"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31" fillId="9" borderId="0" xfId="0" applyFont="1" applyFill="1" applyAlignment="1">
      <alignment horizontal="center"/>
    </xf>
    <xf numFmtId="0" fontId="20" fillId="0" borderId="0" xfId="0" applyFont="1" applyAlignment="1">
      <alignment horizontal="center"/>
    </xf>
    <xf numFmtId="0" fontId="33" fillId="9" borderId="0" xfId="1" applyFont="1" applyFill="1" applyBorder="1" applyAlignment="1" applyProtection="1">
      <alignment horizontal="center" vertical="top"/>
    </xf>
    <xf numFmtId="0" fontId="20" fillId="0" borderId="0" xfId="0" applyFont="1" applyAlignment="1">
      <alignment horizontal="center" vertical="top"/>
    </xf>
    <xf numFmtId="0" fontId="31" fillId="3" borderId="0" xfId="0" applyFont="1" applyFill="1" applyAlignment="1">
      <alignment horizontal="center" vertical="center"/>
    </xf>
    <xf numFmtId="0" fontId="20" fillId="0" borderId="0" xfId="0" applyFont="1"/>
    <xf numFmtId="0" fontId="11" fillId="17" borderId="3"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31" fillId="10" borderId="0" xfId="0" applyFont="1" applyFill="1" applyAlignment="1">
      <alignment horizontal="center" vertical="center"/>
    </xf>
    <xf numFmtId="0" fontId="20" fillId="0" borderId="0" xfId="0" applyFont="1" applyAlignment="1">
      <alignment horizontal="center" vertical="center"/>
    </xf>
    <xf numFmtId="0" fontId="5" fillId="17" borderId="2" xfId="0" applyFont="1" applyFill="1" applyBorder="1" applyAlignment="1" applyProtection="1">
      <alignment horizontal="center" vertical="center" wrapText="1"/>
      <protection locked="0"/>
    </xf>
    <xf numFmtId="0" fontId="5" fillId="17" borderId="3" xfId="0" applyFont="1" applyFill="1" applyBorder="1" applyAlignment="1" applyProtection="1">
      <alignment horizontal="center" vertical="center" wrapText="1"/>
      <protection locked="0"/>
    </xf>
    <xf numFmtId="0" fontId="33" fillId="10" borderId="0" xfId="1" applyFont="1" applyFill="1" applyBorder="1" applyAlignment="1" applyProtection="1">
      <alignment horizontal="center" vertical="top"/>
    </xf>
    <xf numFmtId="0" fontId="9" fillId="15" borderId="2" xfId="0" applyFont="1" applyFill="1" applyBorder="1" applyAlignment="1">
      <alignment horizontal="center" vertical="center" wrapText="1"/>
    </xf>
    <xf numFmtId="0" fontId="0" fillId="0" borderId="17" xfId="0" applyBorder="1"/>
    <xf numFmtId="0" fontId="0" fillId="0" borderId="3" xfId="0" applyBorder="1"/>
    <xf numFmtId="0" fontId="9" fillId="15" borderId="6" xfId="0" applyFont="1" applyFill="1" applyBorder="1" applyAlignment="1">
      <alignment horizontal="center" vertical="center" wrapText="1"/>
    </xf>
    <xf numFmtId="0" fontId="0" fillId="0" borderId="0" xfId="0"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8" fillId="0" borderId="6" xfId="0" applyFont="1" applyBorder="1" applyAlignment="1">
      <alignment horizontal="center" vertical="center"/>
    </xf>
    <xf numFmtId="0" fontId="38" fillId="0" borderId="0" xfId="0" applyFont="1" applyAlignment="1">
      <alignment horizontal="center" vertical="center"/>
    </xf>
    <xf numFmtId="0" fontId="9" fillId="12" borderId="2" xfId="0" applyFont="1" applyFill="1" applyBorder="1" applyAlignment="1" applyProtection="1">
      <alignment horizontal="center" vertical="center" wrapText="1"/>
      <protection locked="0"/>
    </xf>
    <xf numFmtId="0" fontId="15" fillId="0" borderId="17" xfId="0" applyFont="1" applyBorder="1" applyProtection="1">
      <protection locked="0"/>
    </xf>
    <xf numFmtId="0" fontId="15" fillId="0" borderId="3" xfId="0" applyFont="1" applyBorder="1" applyProtection="1">
      <protection locked="0"/>
    </xf>
    <xf numFmtId="0" fontId="25" fillId="12" borderId="7" xfId="0" applyFont="1" applyFill="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4" fillId="2" borderId="0" xfId="0" applyFont="1" applyFill="1" applyAlignment="1">
      <alignment horizontal="center" vertical="center"/>
    </xf>
    <xf numFmtId="0" fontId="5" fillId="2" borderId="1" xfId="0" applyFont="1" applyFill="1" applyBorder="1" applyAlignment="1" applyProtection="1">
      <alignment horizontal="center" vertical="center"/>
      <protection locked="0"/>
    </xf>
    <xf numFmtId="0" fontId="22" fillId="2" borderId="0" xfId="0" applyFont="1" applyFill="1" applyAlignment="1">
      <alignment horizontal="center" vertical="center"/>
    </xf>
    <xf numFmtId="0" fontId="9" fillId="11" borderId="2" xfId="0" applyFont="1" applyFill="1" applyBorder="1" applyAlignment="1">
      <alignment horizontal="center" vertical="center" wrapText="1"/>
    </xf>
    <xf numFmtId="0" fontId="0" fillId="0" borderId="17" xfId="0" applyBorder="1" applyAlignment="1">
      <alignment wrapText="1"/>
    </xf>
    <xf numFmtId="0" fontId="0" fillId="0" borderId="3" xfId="0" applyBorder="1" applyAlignment="1">
      <alignment wrapText="1"/>
    </xf>
    <xf numFmtId="0" fontId="15" fillId="11" borderId="2" xfId="0" applyFont="1" applyFill="1" applyBorder="1" applyAlignment="1" applyProtection="1">
      <alignment horizontal="center"/>
      <protection locked="0"/>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xf>
    <xf numFmtId="0" fontId="36" fillId="14" borderId="1" xfId="0" applyFont="1" applyFill="1" applyBorder="1" applyAlignment="1">
      <alignment horizontal="center" vertical="center" wrapText="1"/>
    </xf>
    <xf numFmtId="164" fontId="9" fillId="5" borderId="2" xfId="0" applyNumberFormat="1" applyFont="1" applyFill="1" applyBorder="1" applyAlignment="1" applyProtection="1">
      <alignment horizontal="center" vertical="center"/>
      <protection locked="0"/>
    </xf>
    <xf numFmtId="164" fontId="9" fillId="5" borderId="17" xfId="0" applyNumberFormat="1" applyFont="1" applyFill="1" applyBorder="1" applyAlignment="1" applyProtection="1">
      <alignment horizontal="center" vertical="center"/>
      <protection locked="0"/>
    </xf>
    <xf numFmtId="164" fontId="9" fillId="5" borderId="3" xfId="0" applyNumberFormat="1" applyFont="1" applyFill="1" applyBorder="1" applyAlignment="1" applyProtection="1">
      <alignment horizontal="center" vertical="center"/>
      <protection locked="0"/>
    </xf>
    <xf numFmtId="0" fontId="37" fillId="2" borderId="8" xfId="0" applyFont="1" applyFill="1" applyBorder="1" applyAlignment="1">
      <alignment horizontal="center"/>
    </xf>
    <xf numFmtId="0" fontId="27" fillId="2" borderId="11" xfId="0" applyFont="1" applyFill="1" applyBorder="1" applyAlignment="1">
      <alignment horizontal="center" vertical="center"/>
    </xf>
    <xf numFmtId="0" fontId="28" fillId="13" borderId="0" xfId="0" applyFont="1" applyFill="1" applyAlignment="1">
      <alignment horizontal="center" vertical="center"/>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4" xfId="0" applyFont="1" applyFill="1" applyBorder="1" applyAlignment="1">
      <alignment vertical="center" wrapText="1"/>
    </xf>
    <xf numFmtId="0" fontId="10" fillId="3" borderId="15" xfId="0" applyFont="1" applyFill="1" applyBorder="1" applyAlignment="1">
      <alignment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0" fillId="0" borderId="5" xfId="0" applyBorder="1" applyAlignment="1">
      <alignment horizontal="center" vertical="center" wrapText="1"/>
    </xf>
    <xf numFmtId="0" fontId="12" fillId="6" borderId="7"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0" fillId="0" borderId="9" xfId="0" applyBorder="1" applyAlignment="1">
      <alignment horizontal="center" vertical="center" wrapText="1"/>
    </xf>
    <xf numFmtId="0" fontId="30" fillId="6" borderId="10"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21" fillId="5" borderId="2" xfId="0" applyFont="1" applyFill="1" applyBorder="1" applyAlignment="1" applyProtection="1">
      <alignment horizontal="center"/>
      <protection locked="0"/>
    </xf>
    <xf numFmtId="0" fontId="21" fillId="5" borderId="3" xfId="0" applyFont="1" applyFill="1" applyBorder="1" applyAlignment="1" applyProtection="1">
      <alignment horizontal="center"/>
      <protection locked="0"/>
    </xf>
    <xf numFmtId="0" fontId="21" fillId="5" borderId="2" xfId="0" applyFont="1" applyFill="1" applyBorder="1" applyAlignment="1">
      <alignment horizontal="center"/>
    </xf>
    <xf numFmtId="0" fontId="21" fillId="5" borderId="3" xfId="0" applyFont="1" applyFill="1" applyBorder="1" applyAlignment="1">
      <alignment horizontal="center"/>
    </xf>
  </cellXfs>
  <cellStyles count="15">
    <cellStyle name="Comma 2 2" xfId="8" xr:uid="{F11957E9-B62D-4FE9-BA52-608F23F6EC5F}"/>
    <cellStyle name="Hyperlink" xfId="1" builtinId="8"/>
    <cellStyle name="Normal" xfId="0" builtinId="0"/>
    <cellStyle name="Normal 10" xfId="2" xr:uid="{B91076EC-19C3-4E20-A4BF-7B8C0B26A2F7}"/>
    <cellStyle name="Normal 2 2" xfId="4" xr:uid="{8D527288-F91B-43E8-AA18-15A78A543D1E}"/>
    <cellStyle name="Normal 3" xfId="6" xr:uid="{ED09F5EF-C1E5-4B0C-BBB6-0A84AF3016CC}"/>
    <cellStyle name="Normal 3 2 3" xfId="5" xr:uid="{6CBDE2B4-EAF1-4F00-B6DB-F613B29187BD}"/>
    <cellStyle name="Normal 4" xfId="10" xr:uid="{A99594AD-D969-4098-8263-BAE1190DCA45}"/>
    <cellStyle name="Normal 7 2 2" xfId="3" xr:uid="{93F458FA-E165-46E0-BFF8-1C11430C74E7}"/>
    <cellStyle name="Normal 7 2 2 2" xfId="12" xr:uid="{E5EA6750-C538-48A9-B730-C38D2C2AD7DE}"/>
    <cellStyle name="Normal 7 2 2 3" xfId="13" xr:uid="{E608E5FB-DB73-4CA6-AB74-44C67F205F89}"/>
    <cellStyle name="Normal 7 2 2 4" xfId="14" xr:uid="{ADEE6188-585A-4595-9393-633CC271E562}"/>
    <cellStyle name="Percent 10 2" xfId="7" xr:uid="{FA3784B8-9B22-4ACD-BE58-814700FE3593}"/>
    <cellStyle name="Percent 2 2 2" xfId="9" xr:uid="{49E2AD0E-4C82-4612-AB60-525BC839D186}"/>
    <cellStyle name="Percent 3 2" xfId="11" xr:uid="{AA6C7FCB-C778-4641-B834-DE09ED1AB26F}"/>
  </cellStyles>
  <dxfs count="29">
    <dxf>
      <font>
        <color rgb="FFFFFFCC"/>
      </font>
      <fill>
        <patternFill>
          <bgColor rgb="FFFFFFCC"/>
        </patternFill>
      </fill>
    </dxf>
    <dxf>
      <font>
        <color theme="5" tint="0.79998168889431442"/>
      </font>
      <fill>
        <patternFill>
          <bgColor theme="5" tint="0.79998168889431442"/>
        </patternFill>
      </fill>
    </dxf>
    <dxf>
      <font>
        <b/>
        <i val="0"/>
        <color rgb="FFFF0000"/>
      </font>
    </dxf>
    <dxf>
      <font>
        <b/>
        <i val="0"/>
        <color rgb="FF0000FF"/>
      </font>
    </dxf>
    <dxf>
      <font>
        <b val="0"/>
        <i val="0"/>
        <color auto="1"/>
      </font>
    </dxf>
    <dxf>
      <font>
        <color rgb="FFFFFFCC"/>
      </font>
      <fill>
        <patternFill>
          <bgColor rgb="FFFFFFCC"/>
        </patternFill>
      </fill>
    </dxf>
    <dxf>
      <font>
        <color theme="5" tint="0.79998168889431442"/>
      </font>
      <fill>
        <patternFill>
          <bgColor theme="5" tint="0.79998168889431442"/>
        </patternFill>
      </fill>
    </dxf>
    <dxf>
      <font>
        <b/>
        <i val="0"/>
        <color rgb="FFFF0000"/>
      </font>
    </dxf>
    <dxf>
      <font>
        <b/>
        <i val="0"/>
        <color rgb="FF0000FF"/>
      </font>
    </dxf>
    <dxf>
      <font>
        <b val="0"/>
        <i val="0"/>
        <color auto="1"/>
      </font>
    </dxf>
    <dxf>
      <font>
        <b/>
        <i val="0"/>
        <color rgb="FFFF0000"/>
      </font>
    </dxf>
    <dxf>
      <font>
        <b/>
        <i val="0"/>
        <color rgb="FF0000FF"/>
      </font>
    </dxf>
    <dxf>
      <font>
        <b val="0"/>
        <i val="0"/>
        <color auto="1"/>
      </font>
    </dxf>
    <dxf>
      <font>
        <b/>
        <i val="0"/>
        <color rgb="FFFF0000"/>
      </font>
    </dxf>
    <dxf>
      <font>
        <b/>
        <i val="0"/>
        <color rgb="FF0000FF"/>
      </font>
    </dxf>
    <dxf>
      <font>
        <b val="0"/>
        <i val="0"/>
        <color auto="1"/>
      </font>
    </dxf>
    <dxf>
      <font>
        <b/>
        <i val="0"/>
        <color rgb="FFFF0000"/>
      </font>
    </dxf>
    <dxf>
      <font>
        <b/>
        <i val="0"/>
        <color rgb="FF0000FF"/>
      </font>
    </dxf>
    <dxf>
      <font>
        <b val="0"/>
        <i val="0"/>
        <color auto="1"/>
      </font>
    </dxf>
    <dxf>
      <font>
        <color theme="5" tint="0.79998168889431442"/>
      </font>
      <fill>
        <patternFill>
          <bgColor theme="5" tint="0.79998168889431442"/>
        </patternFill>
      </fill>
    </dxf>
    <dxf>
      <font>
        <color theme="5" tint="0.79998168889431442"/>
      </font>
      <fill>
        <patternFill>
          <bgColor theme="5" tint="0.79998168889431442"/>
        </patternFill>
      </fill>
    </dxf>
    <dxf>
      <font>
        <color rgb="FFFFFFCC"/>
      </font>
      <fill>
        <patternFill>
          <bgColor rgb="FFFFFFCC"/>
        </patternFill>
      </fill>
    </dxf>
    <dxf>
      <font>
        <color theme="0"/>
      </font>
      <fill>
        <patternFill patternType="solid">
          <bgColor theme="0"/>
        </patternFill>
      </fill>
    </dxf>
    <dxf>
      <font>
        <color rgb="FFFFFFCC"/>
      </font>
      <fill>
        <patternFill>
          <bgColor rgb="FFFFFFCC"/>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rgb="FFFFFFCC"/>
      </font>
      <fill>
        <patternFill>
          <bgColor rgb="FFFFFFCC"/>
        </patternFill>
      </fill>
    </dxf>
    <dxf>
      <font>
        <color rgb="FFFFFFCC"/>
      </font>
      <fill>
        <patternFill>
          <bgColor rgb="FFFFFFCC"/>
        </patternFill>
      </fill>
    </dxf>
    <dxf>
      <font>
        <color theme="5" tint="0.79998168889431442"/>
      </font>
      <fill>
        <patternFill>
          <bgColor theme="5" tint="0.79998168889431442"/>
        </patternFill>
      </fill>
    </dxf>
  </dxfs>
  <tableStyles count="0" defaultTableStyle="TableStyleMedium2" defaultPivotStyle="PivotStyleLight16"/>
  <colors>
    <mruColors>
      <color rgb="FFCCFFFF"/>
      <color rgb="FFCCFFCC"/>
      <color rgb="FF0000FF"/>
      <color rgb="FF99CCFF"/>
      <color rgb="FFCCECFF"/>
      <color rgb="FFFFFFCC"/>
      <color rgb="FFCCCCFF"/>
      <color rgb="FFFFCC99"/>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124884</xdr:colOff>
      <xdr:row>0</xdr:row>
      <xdr:rowOff>137583</xdr:rowOff>
    </xdr:from>
    <xdr:ext cx="2245784" cy="359833"/>
    <xdr:pic>
      <xdr:nvPicPr>
        <xdr:cNvPr id="4" name="Picture 10">
          <a:extLst>
            <a:ext uri="{FF2B5EF4-FFF2-40B4-BE49-F238E27FC236}">
              <a16:creationId xmlns:a16="http://schemas.microsoft.com/office/drawing/2014/main" id="{903ADBD4-62FC-46A2-8BCC-A3458237A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967" y="137583"/>
          <a:ext cx="2245784" cy="359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cilab.com/services/trace-element-analysis/anions-cations/" TargetMode="External"/><Relationship Id="rId2" Type="http://schemas.openxmlformats.org/officeDocument/2006/relationships/hyperlink" Target="http://www.precilab.com/services/trace-element-analysis/metallic-impurities/" TargetMode="External"/><Relationship Id="rId1" Type="http://schemas.openxmlformats.org/officeDocument/2006/relationships/hyperlink" Target="mailto:testing.request@precilab.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A3A9A-92B8-41E0-809E-0160F8A27B70}">
  <sheetPr codeName="Sheet2">
    <pageSetUpPr fitToPage="1"/>
  </sheetPr>
  <dimension ref="A2:AH70"/>
  <sheetViews>
    <sheetView tabSelected="1" topLeftCell="B7" zoomScale="85" zoomScaleNormal="85" workbookViewId="0">
      <selection activeCell="J26" sqref="J26"/>
    </sheetView>
  </sheetViews>
  <sheetFormatPr defaultRowHeight="12.75" x14ac:dyDescent="0.2"/>
  <cols>
    <col min="1" max="1" width="1.5703125" style="12" customWidth="1"/>
    <col min="2" max="2" width="31.7109375" style="12" customWidth="1"/>
    <col min="3" max="3" width="19.28515625" style="12" customWidth="1"/>
    <col min="4" max="4" width="13.28515625" style="12" bestFit="1" customWidth="1"/>
    <col min="5" max="5" width="19.42578125" style="12" bestFit="1" customWidth="1"/>
    <col min="6" max="6" width="9.85546875" style="12" bestFit="1" customWidth="1"/>
    <col min="7" max="7" width="13.140625" style="12" customWidth="1"/>
    <col min="8" max="8" width="13.28515625" style="12" customWidth="1"/>
    <col min="9" max="9" width="10.85546875" style="12" customWidth="1"/>
    <col min="10" max="10" width="11.7109375" style="12" customWidth="1"/>
    <col min="11" max="11" width="12.28515625" style="12" customWidth="1"/>
    <col min="12" max="12" width="11.5703125" style="12" bestFit="1" customWidth="1"/>
    <col min="13" max="13" width="11.5703125" style="12" customWidth="1"/>
    <col min="14" max="14" width="13.28515625" style="12" customWidth="1"/>
    <col min="15" max="15" width="11" style="12" customWidth="1"/>
    <col min="16" max="16" width="10.28515625" style="12" customWidth="1"/>
    <col min="17" max="17" width="18.7109375" style="12" customWidth="1"/>
    <col min="18" max="18" width="11.5703125" style="12" customWidth="1"/>
    <col min="19" max="19" width="17.7109375" style="12" customWidth="1"/>
    <col min="20" max="20" width="3.140625" style="12" customWidth="1"/>
    <col min="21" max="21" width="6.7109375" style="12" customWidth="1"/>
    <col min="22" max="22" width="6" style="12" customWidth="1"/>
    <col min="23" max="23" width="9.140625" style="12"/>
    <col min="24" max="24" width="17.28515625" style="12" hidden="1" customWidth="1"/>
    <col min="25" max="27" width="25" style="12" hidden="1" customWidth="1"/>
    <col min="28" max="28" width="28" style="12" hidden="1" customWidth="1"/>
    <col min="29" max="31" width="20.5703125" style="12" hidden="1" customWidth="1"/>
    <col min="32" max="34" width="9.140625" style="12" hidden="1" customWidth="1"/>
    <col min="35" max="42" width="0" style="12" hidden="1" customWidth="1"/>
    <col min="43" max="16384" width="9.140625" style="12"/>
  </cols>
  <sheetData>
    <row r="2" spans="2:31" ht="15.75" customHeight="1" x14ac:dyDescent="0.2">
      <c r="AA2" s="13"/>
      <c r="AB2" s="13"/>
      <c r="AC2" s="13"/>
      <c r="AD2" s="13"/>
      <c r="AE2" s="13"/>
    </row>
    <row r="3" spans="2:31" ht="21.75" customHeight="1" x14ac:dyDescent="0.2">
      <c r="D3" s="110" t="s">
        <v>53</v>
      </c>
      <c r="E3" s="110"/>
      <c r="F3" s="110"/>
      <c r="G3" s="110"/>
      <c r="I3" s="121" t="s">
        <v>56</v>
      </c>
      <c r="J3" s="121"/>
      <c r="K3" s="121"/>
      <c r="R3" s="117" t="s">
        <v>37</v>
      </c>
      <c r="S3" s="118"/>
      <c r="AA3" s="13"/>
      <c r="AB3" s="13"/>
      <c r="AC3" s="13"/>
      <c r="AD3" s="13"/>
      <c r="AE3" s="13"/>
    </row>
    <row r="4" spans="2:31" ht="15.75" x14ac:dyDescent="0.2">
      <c r="D4" s="110"/>
      <c r="E4" s="110"/>
      <c r="F4" s="110"/>
      <c r="G4" s="110"/>
      <c r="I4" s="122"/>
      <c r="J4" s="123"/>
      <c r="K4" s="124"/>
      <c r="R4" s="119" t="s">
        <v>7</v>
      </c>
      <c r="S4" s="120"/>
      <c r="AA4" s="13"/>
      <c r="AB4" s="13"/>
      <c r="AC4" s="13"/>
      <c r="AD4" s="13"/>
      <c r="AE4" s="13"/>
    </row>
    <row r="5" spans="2:31" ht="18.75" x14ac:dyDescent="0.2">
      <c r="B5" s="14" t="s">
        <v>0</v>
      </c>
      <c r="I5" s="125" t="s">
        <v>77</v>
      </c>
      <c r="J5" s="125"/>
      <c r="K5" s="125"/>
      <c r="R5" s="15" t="s">
        <v>8</v>
      </c>
      <c r="S5" s="9"/>
      <c r="AA5" s="13"/>
      <c r="AB5" s="13"/>
      <c r="AC5" s="13"/>
      <c r="AD5" s="13"/>
      <c r="AE5" s="13"/>
    </row>
    <row r="6" spans="2:31" ht="15" x14ac:dyDescent="0.2">
      <c r="B6" s="14" t="s">
        <v>1</v>
      </c>
      <c r="R6" s="15" t="s">
        <v>9</v>
      </c>
      <c r="S6" s="3"/>
      <c r="AA6" s="13"/>
      <c r="AB6" s="13"/>
      <c r="AC6" s="13"/>
      <c r="AD6" s="13"/>
      <c r="AE6" s="13"/>
    </row>
    <row r="7" spans="2:31" ht="15" x14ac:dyDescent="0.2">
      <c r="B7" s="14" t="s">
        <v>2</v>
      </c>
      <c r="R7" s="16" t="s">
        <v>10</v>
      </c>
      <c r="S7" s="2"/>
      <c r="AA7" s="13"/>
      <c r="AB7" s="13"/>
      <c r="AC7" s="13"/>
      <c r="AD7" s="13"/>
      <c r="AE7" s="13"/>
    </row>
    <row r="8" spans="2:31" ht="15" x14ac:dyDescent="0.2">
      <c r="B8" s="1" t="s">
        <v>3</v>
      </c>
      <c r="E8" s="127" t="str">
        <f>+IF(J10&lt;&gt;"",(IF(J11="",IF(J12="","","Enter the last 4 digits of CC #"),IF(J12="","Enter Card Holder Name",""))),IF(J11="",IF(J12="","*** Payment information is required for samples to be processed *** ","Enter the last 4 digits of CC #"),IF(J12="","Enter Card Holder Name","")))</f>
        <v xml:space="preserve">*** Payment information is required for samples to be processed *** </v>
      </c>
      <c r="F8" s="127"/>
      <c r="G8" s="127"/>
      <c r="H8" s="127"/>
      <c r="I8" s="127"/>
      <c r="J8" s="127"/>
      <c r="K8" s="127"/>
      <c r="L8" s="127"/>
      <c r="AA8" s="13"/>
      <c r="AB8" s="13"/>
      <c r="AC8" s="13"/>
      <c r="AD8" s="13"/>
      <c r="AE8" s="13"/>
    </row>
    <row r="9" spans="2:31" ht="12.75" customHeight="1" x14ac:dyDescent="0.2">
      <c r="E9" s="126" t="s">
        <v>54</v>
      </c>
      <c r="F9" s="126"/>
      <c r="G9" s="126"/>
      <c r="H9" s="126"/>
      <c r="I9" s="126"/>
      <c r="J9" s="126"/>
      <c r="K9" s="126"/>
      <c r="L9" s="126"/>
      <c r="AA9" s="13"/>
      <c r="AB9" s="13"/>
      <c r="AC9" s="13"/>
      <c r="AD9" s="13"/>
      <c r="AE9" s="13"/>
    </row>
    <row r="10" spans="2:31" ht="36.75" customHeight="1" x14ac:dyDescent="0.2">
      <c r="B10" s="17" t="s">
        <v>4</v>
      </c>
      <c r="C10" s="111"/>
      <c r="D10" s="111"/>
      <c r="E10" s="113" t="s">
        <v>76</v>
      </c>
      <c r="F10" s="114"/>
      <c r="G10" s="114"/>
      <c r="H10" s="114"/>
      <c r="I10" s="115"/>
      <c r="J10" s="116"/>
      <c r="K10" s="102"/>
      <c r="L10" s="103"/>
      <c r="M10" s="112" t="s">
        <v>38</v>
      </c>
      <c r="N10" s="112"/>
      <c r="O10" s="112"/>
      <c r="P10" s="112"/>
      <c r="Q10" s="112"/>
      <c r="R10" s="112"/>
      <c r="S10" s="94"/>
      <c r="AA10" s="13"/>
      <c r="AB10" s="13"/>
      <c r="AC10" s="13"/>
      <c r="AD10" s="13"/>
      <c r="AE10" s="13"/>
    </row>
    <row r="11" spans="2:31" ht="21" customHeight="1" x14ac:dyDescent="0.2">
      <c r="B11" s="18" t="s">
        <v>5</v>
      </c>
      <c r="C11" s="83"/>
      <c r="D11" s="84"/>
      <c r="E11" s="104" t="s">
        <v>33</v>
      </c>
      <c r="F11" s="105"/>
      <c r="G11" s="105"/>
      <c r="H11" s="105"/>
      <c r="I11" s="106"/>
      <c r="J11" s="101"/>
      <c r="K11" s="102"/>
      <c r="L11" s="103"/>
      <c r="M11" s="99" t="s">
        <v>3</v>
      </c>
      <c r="N11" s="100"/>
      <c r="O11" s="100"/>
      <c r="P11" s="100"/>
      <c r="Q11" s="100"/>
      <c r="R11" s="100"/>
      <c r="S11" s="100"/>
      <c r="AA11" s="13"/>
      <c r="AB11" s="13"/>
      <c r="AC11" s="13"/>
      <c r="AD11" s="13"/>
      <c r="AE11" s="13"/>
    </row>
    <row r="12" spans="2:31" ht="21" customHeight="1" x14ac:dyDescent="0.2">
      <c r="B12" s="19"/>
      <c r="C12" s="83"/>
      <c r="D12" s="84"/>
      <c r="E12" s="107"/>
      <c r="F12" s="108"/>
      <c r="G12" s="108"/>
      <c r="H12" s="108"/>
      <c r="I12" s="109"/>
      <c r="J12" s="101"/>
      <c r="K12" s="102"/>
      <c r="L12" s="103"/>
      <c r="AA12" s="13"/>
      <c r="AB12" s="13"/>
      <c r="AC12" s="13"/>
      <c r="AD12" s="13"/>
      <c r="AE12" s="13"/>
    </row>
    <row r="13" spans="2:31" ht="15.75" customHeight="1" x14ac:dyDescent="0.2">
      <c r="B13" s="17" t="s">
        <v>55</v>
      </c>
      <c r="C13" s="83"/>
      <c r="D13" s="84"/>
      <c r="E13" s="93" t="s">
        <v>34</v>
      </c>
      <c r="F13" s="94"/>
      <c r="G13" s="94"/>
      <c r="H13" s="94"/>
      <c r="I13" s="95"/>
      <c r="J13" s="90" t="s">
        <v>35</v>
      </c>
      <c r="K13" s="91"/>
      <c r="L13" s="92"/>
      <c r="M13" s="85" t="s">
        <v>69</v>
      </c>
      <c r="N13" s="86"/>
      <c r="O13" s="86"/>
      <c r="P13" s="86"/>
      <c r="Q13" s="86"/>
      <c r="R13" s="86"/>
      <c r="S13" s="86"/>
      <c r="AA13" s="13"/>
      <c r="AB13" s="13"/>
      <c r="AC13" s="13"/>
      <c r="AD13" s="13"/>
      <c r="AE13" s="13"/>
    </row>
    <row r="14" spans="2:31" ht="15.75" customHeight="1" x14ac:dyDescent="0.2">
      <c r="B14" s="66" t="s">
        <v>95</v>
      </c>
      <c r="C14" s="87"/>
      <c r="D14" s="88"/>
      <c r="E14" s="96"/>
      <c r="F14" s="97"/>
      <c r="G14" s="97"/>
      <c r="H14" s="97"/>
      <c r="I14" s="98"/>
      <c r="J14" s="90" t="s">
        <v>36</v>
      </c>
      <c r="K14" s="91"/>
      <c r="L14" s="92"/>
      <c r="M14" s="89" t="s">
        <v>6</v>
      </c>
      <c r="N14" s="79"/>
      <c r="O14" s="79"/>
      <c r="P14" s="79"/>
      <c r="Q14" s="79"/>
      <c r="R14" s="79"/>
      <c r="S14" s="79"/>
      <c r="AA14" s="13"/>
      <c r="AB14" s="13"/>
      <c r="AC14" s="13"/>
      <c r="AD14" s="13"/>
      <c r="AE14" s="13"/>
    </row>
    <row r="15" spans="2:31" ht="15.75" customHeight="1" x14ac:dyDescent="0.25">
      <c r="B15" s="67" t="s">
        <v>96</v>
      </c>
      <c r="C15" s="73"/>
      <c r="D15" s="74"/>
      <c r="E15" s="75" t="s">
        <v>57</v>
      </c>
      <c r="F15" s="75"/>
      <c r="G15" s="75"/>
      <c r="H15" s="75"/>
      <c r="I15" s="75"/>
      <c r="J15" s="75"/>
      <c r="K15" s="75"/>
      <c r="L15" s="75"/>
      <c r="M15" s="76" t="s">
        <v>70</v>
      </c>
      <c r="N15" s="77"/>
      <c r="O15" s="77"/>
      <c r="P15" s="77"/>
      <c r="Q15" s="77"/>
      <c r="R15" s="77"/>
      <c r="S15" s="77"/>
      <c r="AA15" s="13"/>
      <c r="AB15" s="13"/>
      <c r="AC15" s="13"/>
      <c r="AD15" s="13"/>
      <c r="AE15" s="13"/>
    </row>
    <row r="16" spans="2:31" ht="15.75" customHeight="1" x14ac:dyDescent="0.2">
      <c r="B16" s="68" t="s">
        <v>97</v>
      </c>
      <c r="C16" s="73"/>
      <c r="D16" s="74"/>
      <c r="E16" s="75"/>
      <c r="F16" s="75"/>
      <c r="G16" s="75"/>
      <c r="H16" s="75"/>
      <c r="I16" s="75"/>
      <c r="J16" s="75"/>
      <c r="K16" s="75"/>
      <c r="L16" s="75"/>
      <c r="M16" s="78" t="s">
        <v>39</v>
      </c>
      <c r="N16" s="79"/>
      <c r="O16" s="79"/>
      <c r="P16" s="79"/>
      <c r="Q16" s="79"/>
      <c r="R16" s="79"/>
      <c r="S16" s="79"/>
      <c r="AA16" s="13"/>
      <c r="AB16" s="13"/>
      <c r="AC16" s="13"/>
      <c r="AD16" s="13"/>
      <c r="AE16" s="13"/>
    </row>
    <row r="17" spans="2:34" ht="12.75" customHeight="1" x14ac:dyDescent="0.2">
      <c r="B17" s="66" t="s">
        <v>98</v>
      </c>
      <c r="C17" s="73"/>
      <c r="D17" s="82"/>
      <c r="E17" s="75"/>
      <c r="F17" s="75"/>
      <c r="G17" s="75"/>
      <c r="H17" s="75"/>
      <c r="I17" s="75"/>
      <c r="J17" s="75"/>
      <c r="K17" s="75"/>
      <c r="L17" s="75"/>
      <c r="AA17" s="13"/>
      <c r="AB17" s="13"/>
      <c r="AC17" s="13"/>
      <c r="AD17" s="13"/>
      <c r="AE17" s="13"/>
    </row>
    <row r="18" spans="2:34" ht="15.75" x14ac:dyDescent="0.2">
      <c r="B18" s="66" t="s">
        <v>99</v>
      </c>
      <c r="C18" s="73"/>
      <c r="D18" s="74"/>
      <c r="E18" s="75"/>
      <c r="F18" s="75"/>
      <c r="G18" s="75"/>
      <c r="H18" s="75"/>
      <c r="I18" s="75"/>
      <c r="J18" s="75"/>
      <c r="K18" s="75"/>
      <c r="L18" s="75"/>
      <c r="M18" s="80" t="s">
        <v>71</v>
      </c>
      <c r="N18" s="81"/>
      <c r="O18" s="81"/>
      <c r="P18" s="81"/>
      <c r="Q18" s="81"/>
      <c r="R18" s="81"/>
      <c r="S18" s="81"/>
      <c r="AA18" s="13"/>
      <c r="AB18" s="13"/>
      <c r="AC18" s="13"/>
      <c r="AD18" s="13"/>
      <c r="AE18" s="13"/>
    </row>
    <row r="19" spans="2:34" x14ac:dyDescent="0.2">
      <c r="B19" s="60"/>
      <c r="C19" s="60"/>
      <c r="D19" s="60"/>
      <c r="Q19" s="20" t="s">
        <v>40</v>
      </c>
      <c r="R19" s="20"/>
      <c r="AA19" s="13"/>
      <c r="AB19" s="13"/>
      <c r="AC19" s="13"/>
      <c r="AD19" s="13"/>
      <c r="AE19" s="13"/>
    </row>
    <row r="20" spans="2:34" ht="31.5" customHeight="1" x14ac:dyDescent="0.2">
      <c r="B20" s="132" t="s">
        <v>11</v>
      </c>
      <c r="C20" s="21" t="s">
        <v>75</v>
      </c>
      <c r="D20" s="134" t="s">
        <v>60</v>
      </c>
      <c r="E20" s="135"/>
      <c r="F20" s="136"/>
      <c r="G20" s="22" t="s">
        <v>28</v>
      </c>
      <c r="H20" s="23" t="s">
        <v>12</v>
      </c>
      <c r="I20" s="24" t="s">
        <v>13</v>
      </c>
      <c r="J20" s="71" t="s">
        <v>102</v>
      </c>
      <c r="K20" s="69" t="s">
        <v>45</v>
      </c>
      <c r="L20" s="25" t="s">
        <v>101</v>
      </c>
      <c r="M20" s="26" t="s">
        <v>44</v>
      </c>
      <c r="N20" s="139" t="s">
        <v>14</v>
      </c>
      <c r="O20" s="140"/>
      <c r="P20" s="141"/>
      <c r="Q20" s="137" t="s">
        <v>29</v>
      </c>
      <c r="R20" s="143" t="s">
        <v>15</v>
      </c>
      <c r="S20" s="144"/>
      <c r="AA20" s="13"/>
      <c r="AB20" s="13"/>
      <c r="AC20" s="13"/>
      <c r="AD20" s="13"/>
      <c r="AE20" s="13"/>
    </row>
    <row r="21" spans="2:34" ht="38.25" x14ac:dyDescent="0.2">
      <c r="B21" s="133"/>
      <c r="C21" s="27" t="s">
        <v>17</v>
      </c>
      <c r="D21" s="28" t="s">
        <v>16</v>
      </c>
      <c r="E21" s="29" t="s">
        <v>59</v>
      </c>
      <c r="F21" s="30" t="s">
        <v>48</v>
      </c>
      <c r="G21" s="31" t="s">
        <v>17</v>
      </c>
      <c r="H21" s="32" t="s">
        <v>17</v>
      </c>
      <c r="I21" s="32" t="s">
        <v>17</v>
      </c>
      <c r="J21" s="72" t="s">
        <v>17</v>
      </c>
      <c r="K21" s="70" t="s">
        <v>17</v>
      </c>
      <c r="L21" s="33" t="s">
        <v>17</v>
      </c>
      <c r="M21" s="34" t="s">
        <v>17</v>
      </c>
      <c r="N21" s="35" t="s">
        <v>17</v>
      </c>
      <c r="O21" s="142" t="s">
        <v>65</v>
      </c>
      <c r="P21" s="98"/>
      <c r="Q21" s="138"/>
      <c r="R21" s="145"/>
      <c r="S21" s="146"/>
      <c r="W21" s="36"/>
      <c r="AA21" s="37" t="s">
        <v>72</v>
      </c>
      <c r="AB21" s="13"/>
      <c r="AC21" s="13" t="s">
        <v>73</v>
      </c>
      <c r="AD21" s="13"/>
      <c r="AE21" s="13"/>
    </row>
    <row r="22" spans="2:34" ht="27" customHeight="1" x14ac:dyDescent="0.2">
      <c r="B22" s="61"/>
      <c r="C22" s="62"/>
      <c r="D22" s="8"/>
      <c r="E22" s="7"/>
      <c r="F22" s="7"/>
      <c r="G22" s="7"/>
      <c r="H22" s="7"/>
      <c r="I22" s="7"/>
      <c r="J22" s="7"/>
      <c r="K22" s="7"/>
      <c r="L22" s="7"/>
      <c r="M22" s="7"/>
      <c r="N22" s="4"/>
      <c r="O22" s="6"/>
      <c r="P22" s="10" t="str">
        <f>+IF(B22&lt;&gt;"",IF(OR(C22&lt;&gt;"",M22="CFU",G22="Dissolved Si (UV-Vis)",G22="Dissolved and Total Si"),IF(N22&lt;&gt;"Two Days","&lt;-Two Days Required",""),IF(N22&lt;&gt;"",IF(N22="Next Day Time Limited",IF(O22="","&lt;-Specify Time",""),""),"")),"")</f>
        <v/>
      </c>
      <c r="Q22" s="5"/>
      <c r="R22" s="147"/>
      <c r="S22" s="148"/>
      <c r="W22" s="36"/>
      <c r="AA22" s="13"/>
      <c r="AB22" s="13"/>
      <c r="AC22" s="37" t="s">
        <v>74</v>
      </c>
      <c r="AD22" s="13"/>
      <c r="AE22" s="13"/>
    </row>
    <row r="23" spans="2:34" ht="27" customHeight="1" x14ac:dyDescent="0.2">
      <c r="B23" s="61"/>
      <c r="C23" s="62"/>
      <c r="D23" s="8"/>
      <c r="E23" s="7"/>
      <c r="F23" s="7"/>
      <c r="G23" s="7"/>
      <c r="H23" s="7"/>
      <c r="I23" s="7"/>
      <c r="J23" s="7"/>
      <c r="K23" s="7"/>
      <c r="L23" s="7"/>
      <c r="M23" s="7"/>
      <c r="N23" s="4"/>
      <c r="O23" s="6"/>
      <c r="P23" s="10" t="str">
        <f t="shared" ref="P23:P45" si="0">+IF(B23&lt;&gt;"",IF(OR(C23&lt;&gt;"",M23="CFU",G23="Dissolved Si (UV-Vis)",G23="Dissolved and Total Si"),IF(N23&lt;&gt;"Two Days","&lt;-Two Days Required",""),IF(N23&lt;&gt;"",IF(N23="Next Day Time Limited",IF(O23="","&lt;-Specify Time",""),""),"")),"")</f>
        <v/>
      </c>
      <c r="Q23" s="5"/>
      <c r="R23" s="147"/>
      <c r="S23" s="148"/>
      <c r="AA23" s="13"/>
      <c r="AB23" s="13"/>
      <c r="AC23" s="13"/>
      <c r="AD23" s="13"/>
      <c r="AE23" s="13"/>
    </row>
    <row r="24" spans="2:34" ht="27" customHeight="1" x14ac:dyDescent="0.2">
      <c r="B24" s="61"/>
      <c r="C24" s="62"/>
      <c r="D24" s="8"/>
      <c r="E24" s="7"/>
      <c r="F24" s="7"/>
      <c r="G24" s="7"/>
      <c r="H24" s="7"/>
      <c r="I24" s="7"/>
      <c r="J24" s="7"/>
      <c r="K24" s="7"/>
      <c r="L24" s="7"/>
      <c r="M24" s="7"/>
      <c r="N24" s="4"/>
      <c r="O24" s="7"/>
      <c r="P24" s="10" t="str">
        <f t="shared" si="0"/>
        <v/>
      </c>
      <c r="Q24" s="5"/>
      <c r="R24" s="147"/>
      <c r="S24" s="148"/>
    </row>
    <row r="25" spans="2:34" ht="27" customHeight="1" x14ac:dyDescent="0.2">
      <c r="B25" s="61"/>
      <c r="C25" s="62"/>
      <c r="D25" s="8"/>
      <c r="E25" s="7"/>
      <c r="F25" s="7"/>
      <c r="G25" s="7"/>
      <c r="H25" s="7"/>
      <c r="I25" s="7"/>
      <c r="J25" s="7"/>
      <c r="K25" s="7"/>
      <c r="L25" s="7"/>
      <c r="M25" s="7"/>
      <c r="N25" s="4"/>
      <c r="O25" s="6"/>
      <c r="P25" s="10" t="str">
        <f t="shared" si="0"/>
        <v/>
      </c>
      <c r="Q25" s="5"/>
      <c r="R25" s="147"/>
      <c r="S25" s="148"/>
      <c r="Y25" s="45"/>
      <c r="Z25" s="45"/>
      <c r="AA25" s="45"/>
      <c r="AB25" s="45"/>
      <c r="AC25" s="45"/>
    </row>
    <row r="26" spans="2:34" ht="27" customHeight="1" x14ac:dyDescent="0.2">
      <c r="B26" s="61"/>
      <c r="C26" s="62"/>
      <c r="D26" s="8"/>
      <c r="E26" s="7"/>
      <c r="F26" s="7"/>
      <c r="G26" s="7"/>
      <c r="H26" s="7"/>
      <c r="I26" s="7"/>
      <c r="J26" s="7"/>
      <c r="K26" s="7"/>
      <c r="L26" s="7"/>
      <c r="M26" s="7"/>
      <c r="N26" s="4"/>
      <c r="O26" s="6"/>
      <c r="P26" s="10" t="str">
        <f t="shared" si="0"/>
        <v/>
      </c>
      <c r="Q26" s="5"/>
      <c r="R26" s="147"/>
      <c r="S26" s="148"/>
      <c r="X26" s="36" t="s">
        <v>61</v>
      </c>
      <c r="Y26" s="45" t="s">
        <v>19</v>
      </c>
      <c r="Z26" s="45" t="s">
        <v>66</v>
      </c>
      <c r="AA26" s="36" t="s">
        <v>85</v>
      </c>
      <c r="AB26" s="46" t="s">
        <v>87</v>
      </c>
      <c r="AC26" s="12" t="s">
        <v>90</v>
      </c>
      <c r="AD26" s="12" t="s">
        <v>46</v>
      </c>
      <c r="AE26" s="36" t="s">
        <v>45</v>
      </c>
      <c r="AF26" s="36" t="s">
        <v>43</v>
      </c>
      <c r="AG26" s="36" t="s">
        <v>63</v>
      </c>
      <c r="AH26" s="36" t="s">
        <v>49</v>
      </c>
    </row>
    <row r="27" spans="2:34" ht="27" customHeight="1" x14ac:dyDescent="0.2">
      <c r="B27" s="61"/>
      <c r="C27" s="62"/>
      <c r="D27" s="8"/>
      <c r="E27" s="7"/>
      <c r="F27" s="7"/>
      <c r="G27" s="7"/>
      <c r="H27" s="7"/>
      <c r="I27" s="7"/>
      <c r="J27" s="7"/>
      <c r="K27" s="7"/>
      <c r="L27" s="7"/>
      <c r="M27" s="7"/>
      <c r="N27" s="4"/>
      <c r="O27" s="6"/>
      <c r="P27" s="10" t="str">
        <f t="shared" si="0"/>
        <v/>
      </c>
      <c r="Q27" s="5"/>
      <c r="R27" s="147"/>
      <c r="S27" s="148"/>
      <c r="X27" s="36" t="s">
        <v>62</v>
      </c>
      <c r="Y27" s="45" t="s">
        <v>20</v>
      </c>
      <c r="Z27" s="45"/>
      <c r="AA27" s="45" t="s">
        <v>84</v>
      </c>
      <c r="AB27" s="46" t="s">
        <v>88</v>
      </c>
      <c r="AC27" s="12" t="s">
        <v>91</v>
      </c>
      <c r="AD27" s="12" t="s">
        <v>41</v>
      </c>
      <c r="AF27" s="36"/>
      <c r="AG27" s="36"/>
      <c r="AH27" s="36" t="s">
        <v>30</v>
      </c>
    </row>
    <row r="28" spans="2:34" ht="27" customHeight="1" x14ac:dyDescent="0.2">
      <c r="B28" s="61"/>
      <c r="C28" s="62"/>
      <c r="D28" s="8"/>
      <c r="E28" s="7"/>
      <c r="F28" s="7"/>
      <c r="G28" s="7"/>
      <c r="H28" s="7"/>
      <c r="I28" s="7"/>
      <c r="J28" s="7"/>
      <c r="K28" s="7"/>
      <c r="L28" s="7"/>
      <c r="M28" s="7"/>
      <c r="N28" s="4"/>
      <c r="O28" s="6"/>
      <c r="P28" s="10" t="str">
        <f t="shared" si="0"/>
        <v/>
      </c>
      <c r="Q28" s="5"/>
      <c r="R28" s="147"/>
      <c r="S28" s="148"/>
      <c r="Y28" s="45" t="s">
        <v>18</v>
      </c>
      <c r="Z28" s="45"/>
      <c r="AA28" s="45" t="s">
        <v>42</v>
      </c>
      <c r="AB28" s="46" t="s">
        <v>89</v>
      </c>
      <c r="AC28" s="36" t="s">
        <v>92</v>
      </c>
      <c r="AD28" s="12" t="s">
        <v>47</v>
      </c>
      <c r="AG28" s="36"/>
      <c r="AH28" s="12" t="s">
        <v>32</v>
      </c>
    </row>
    <row r="29" spans="2:34" ht="27" customHeight="1" x14ac:dyDescent="0.2">
      <c r="B29" s="61"/>
      <c r="C29" s="62"/>
      <c r="D29" s="8"/>
      <c r="E29" s="7"/>
      <c r="F29" s="7"/>
      <c r="G29" s="7"/>
      <c r="H29" s="7"/>
      <c r="I29" s="7"/>
      <c r="J29" s="7"/>
      <c r="K29" s="7"/>
      <c r="L29" s="7"/>
      <c r="M29" s="7"/>
      <c r="N29" s="4"/>
      <c r="O29" s="6"/>
      <c r="P29" s="10" t="str">
        <f t="shared" si="0"/>
        <v/>
      </c>
      <c r="Q29" s="5"/>
      <c r="R29" s="147"/>
      <c r="S29" s="148"/>
      <c r="Y29" s="45" t="s">
        <v>21</v>
      </c>
      <c r="Z29" s="45"/>
      <c r="AA29" s="45" t="s">
        <v>68</v>
      </c>
      <c r="AB29" s="46" t="str">
        <f>AB26&amp;" with MS confirmation"</f>
        <v>4 Anions with MS confirmation</v>
      </c>
      <c r="AC29" s="36" t="s">
        <v>93</v>
      </c>
      <c r="AD29" s="12" t="s">
        <v>103</v>
      </c>
      <c r="AF29" s="36"/>
      <c r="AH29" s="12" t="s">
        <v>31</v>
      </c>
    </row>
    <row r="30" spans="2:34" ht="27" customHeight="1" x14ac:dyDescent="0.2">
      <c r="B30" s="61"/>
      <c r="C30" s="62"/>
      <c r="D30" s="8"/>
      <c r="E30" s="7"/>
      <c r="F30" s="7"/>
      <c r="G30" s="7"/>
      <c r="H30" s="7"/>
      <c r="I30" s="7"/>
      <c r="J30" s="7"/>
      <c r="K30" s="7"/>
      <c r="L30" s="7"/>
      <c r="M30" s="7"/>
      <c r="N30" s="4"/>
      <c r="O30" s="6"/>
      <c r="P30" s="10" t="str">
        <f t="shared" si="0"/>
        <v/>
      </c>
      <c r="Q30" s="5"/>
      <c r="R30" s="147"/>
      <c r="S30" s="148"/>
      <c r="Y30" s="36" t="s">
        <v>22</v>
      </c>
      <c r="Z30" s="36"/>
      <c r="AA30" s="36"/>
      <c r="AB30" s="46" t="str">
        <f t="shared" ref="AB30:AB31" si="1">AB27&amp;" with MS confirmation"</f>
        <v>5 Anions with MS confirmation</v>
      </c>
      <c r="AC30" s="36" t="s">
        <v>94</v>
      </c>
      <c r="AH30" s="36" t="s">
        <v>64</v>
      </c>
    </row>
    <row r="31" spans="2:34" ht="27" customHeight="1" x14ac:dyDescent="0.2">
      <c r="B31" s="61"/>
      <c r="C31" s="62"/>
      <c r="D31" s="8"/>
      <c r="E31" s="7"/>
      <c r="F31" s="7"/>
      <c r="G31" s="7"/>
      <c r="H31" s="7"/>
      <c r="I31" s="7"/>
      <c r="J31" s="7"/>
      <c r="K31" s="7"/>
      <c r="L31" s="7"/>
      <c r="M31" s="7"/>
      <c r="N31" s="4"/>
      <c r="O31" s="6"/>
      <c r="P31" s="10" t="str">
        <f t="shared" si="0"/>
        <v/>
      </c>
      <c r="Q31" s="5"/>
      <c r="R31" s="147"/>
      <c r="S31" s="148"/>
      <c r="Y31" s="36"/>
      <c r="Z31" s="36"/>
      <c r="AA31" s="36"/>
      <c r="AB31" s="46" t="str">
        <f t="shared" si="1"/>
        <v>7 Anions with MS confirmation</v>
      </c>
      <c r="AH31" s="36"/>
    </row>
    <row r="32" spans="2:34" ht="27" customHeight="1" x14ac:dyDescent="0.2">
      <c r="B32" s="61"/>
      <c r="C32" s="62"/>
      <c r="D32" s="8"/>
      <c r="E32" s="7"/>
      <c r="F32" s="7"/>
      <c r="G32" s="7"/>
      <c r="H32" s="7"/>
      <c r="I32" s="7"/>
      <c r="J32" s="7"/>
      <c r="K32" s="7"/>
      <c r="L32" s="7"/>
      <c r="M32" s="7"/>
      <c r="N32" s="4"/>
      <c r="O32" s="6"/>
      <c r="P32" s="10" t="str">
        <f t="shared" si="0"/>
        <v/>
      </c>
      <c r="Q32" s="5"/>
      <c r="R32" s="147"/>
      <c r="S32" s="148"/>
      <c r="Y32" s="36"/>
      <c r="Z32" s="36"/>
      <c r="AA32" s="36"/>
      <c r="AH32" s="36"/>
    </row>
    <row r="33" spans="1:34" ht="27" customHeight="1" x14ac:dyDescent="0.2">
      <c r="B33" s="61"/>
      <c r="C33" s="62"/>
      <c r="D33" s="8"/>
      <c r="E33" s="7"/>
      <c r="F33" s="7"/>
      <c r="G33" s="7"/>
      <c r="H33" s="7"/>
      <c r="I33" s="7"/>
      <c r="J33" s="7"/>
      <c r="K33" s="7"/>
      <c r="L33" s="7"/>
      <c r="M33" s="7"/>
      <c r="N33" s="4"/>
      <c r="O33" s="6"/>
      <c r="P33" s="10" t="str">
        <f t="shared" si="0"/>
        <v/>
      </c>
      <c r="Q33" s="5"/>
      <c r="R33" s="147"/>
      <c r="S33" s="148"/>
      <c r="Y33" s="36"/>
      <c r="Z33" s="36"/>
      <c r="AA33" s="36"/>
      <c r="AH33" s="36"/>
    </row>
    <row r="34" spans="1:34" ht="27" customHeight="1" x14ac:dyDescent="0.2">
      <c r="B34" s="61"/>
      <c r="C34" s="62"/>
      <c r="D34" s="8"/>
      <c r="E34" s="7"/>
      <c r="F34" s="7"/>
      <c r="G34" s="7"/>
      <c r="H34" s="7"/>
      <c r="I34" s="7"/>
      <c r="J34" s="7"/>
      <c r="K34" s="7"/>
      <c r="L34" s="7"/>
      <c r="M34" s="7"/>
      <c r="N34" s="4"/>
      <c r="O34" s="6"/>
      <c r="P34" s="10" t="str">
        <f t="shared" si="0"/>
        <v/>
      </c>
      <c r="Q34" s="5"/>
      <c r="R34" s="147"/>
      <c r="S34" s="148"/>
      <c r="Y34" s="36"/>
      <c r="Z34" s="36"/>
      <c r="AA34" s="36"/>
      <c r="AH34" s="36"/>
    </row>
    <row r="35" spans="1:34" ht="27" customHeight="1" x14ac:dyDescent="0.2">
      <c r="B35" s="61"/>
      <c r="C35" s="62"/>
      <c r="D35" s="8"/>
      <c r="E35" s="7"/>
      <c r="F35" s="7"/>
      <c r="G35" s="7"/>
      <c r="H35" s="7"/>
      <c r="I35" s="7"/>
      <c r="J35" s="7"/>
      <c r="K35" s="7"/>
      <c r="L35" s="7"/>
      <c r="M35" s="7"/>
      <c r="N35" s="4"/>
      <c r="O35" s="6"/>
      <c r="P35" s="10" t="str">
        <f t="shared" si="0"/>
        <v/>
      </c>
      <c r="Q35" s="5"/>
      <c r="R35" s="147"/>
      <c r="S35" s="148"/>
      <c r="Y35" s="36"/>
      <c r="Z35" s="36"/>
      <c r="AA35" s="36"/>
      <c r="AH35" s="36"/>
    </row>
    <row r="36" spans="1:34" ht="27" customHeight="1" x14ac:dyDescent="0.2">
      <c r="B36" s="61"/>
      <c r="C36" s="62"/>
      <c r="D36" s="8"/>
      <c r="E36" s="7"/>
      <c r="F36" s="7"/>
      <c r="G36" s="7"/>
      <c r="H36" s="7"/>
      <c r="I36" s="7"/>
      <c r="J36" s="7"/>
      <c r="K36" s="7"/>
      <c r="L36" s="7"/>
      <c r="M36" s="7"/>
      <c r="N36" s="4"/>
      <c r="O36" s="6"/>
      <c r="P36" s="10" t="str">
        <f t="shared" si="0"/>
        <v/>
      </c>
      <c r="Q36" s="5"/>
      <c r="R36" s="147"/>
      <c r="S36" s="148"/>
      <c r="Y36" s="36"/>
      <c r="Z36" s="36"/>
      <c r="AA36" s="36"/>
      <c r="AH36" s="36"/>
    </row>
    <row r="37" spans="1:34" ht="27" customHeight="1" x14ac:dyDescent="0.2">
      <c r="B37" s="61"/>
      <c r="C37" s="62"/>
      <c r="D37" s="8"/>
      <c r="E37" s="7"/>
      <c r="F37" s="7"/>
      <c r="G37" s="7"/>
      <c r="H37" s="7"/>
      <c r="I37" s="7"/>
      <c r="J37" s="7"/>
      <c r="K37" s="7"/>
      <c r="L37" s="7"/>
      <c r="M37" s="7"/>
      <c r="N37" s="4"/>
      <c r="O37" s="6"/>
      <c r="P37" s="10" t="str">
        <f t="shared" si="0"/>
        <v/>
      </c>
      <c r="Q37" s="5"/>
      <c r="R37" s="147"/>
      <c r="S37" s="148"/>
      <c r="Y37" s="36"/>
      <c r="Z37" s="36"/>
      <c r="AA37" s="36"/>
      <c r="AH37" s="36"/>
    </row>
    <row r="38" spans="1:34" ht="27" customHeight="1" x14ac:dyDescent="0.2">
      <c r="B38" s="61"/>
      <c r="C38" s="62"/>
      <c r="D38" s="8"/>
      <c r="E38" s="7"/>
      <c r="F38" s="7"/>
      <c r="G38" s="7"/>
      <c r="H38" s="7"/>
      <c r="I38" s="7"/>
      <c r="J38" s="7"/>
      <c r="K38" s="7"/>
      <c r="L38" s="7"/>
      <c r="M38" s="7"/>
      <c r="N38" s="4"/>
      <c r="O38" s="6"/>
      <c r="P38" s="10" t="str">
        <f t="shared" si="0"/>
        <v/>
      </c>
      <c r="Q38" s="5"/>
      <c r="R38" s="147"/>
      <c r="S38" s="148"/>
      <c r="Y38" s="36"/>
      <c r="Z38" s="36"/>
      <c r="AA38" s="36"/>
      <c r="AH38" s="36"/>
    </row>
    <row r="39" spans="1:34" ht="27" customHeight="1" x14ac:dyDescent="0.2">
      <c r="B39" s="61"/>
      <c r="C39" s="62"/>
      <c r="D39" s="8"/>
      <c r="E39" s="7"/>
      <c r="F39" s="7"/>
      <c r="G39" s="7"/>
      <c r="H39" s="7"/>
      <c r="I39" s="7"/>
      <c r="J39" s="7"/>
      <c r="K39" s="7"/>
      <c r="L39" s="7"/>
      <c r="M39" s="7"/>
      <c r="N39" s="4"/>
      <c r="O39" s="6"/>
      <c r="P39" s="10" t="str">
        <f t="shared" si="0"/>
        <v/>
      </c>
      <c r="Q39" s="5"/>
      <c r="R39" s="147"/>
      <c r="S39" s="148"/>
      <c r="Y39" s="36"/>
      <c r="Z39" s="36"/>
      <c r="AA39" s="36"/>
      <c r="AH39" s="36"/>
    </row>
    <row r="40" spans="1:34" ht="27" customHeight="1" x14ac:dyDescent="0.2">
      <c r="B40" s="61"/>
      <c r="C40" s="62"/>
      <c r="D40" s="8"/>
      <c r="E40" s="7"/>
      <c r="F40" s="7"/>
      <c r="G40" s="7"/>
      <c r="H40" s="7"/>
      <c r="I40" s="7"/>
      <c r="J40" s="7"/>
      <c r="K40" s="7"/>
      <c r="L40" s="7"/>
      <c r="M40" s="7"/>
      <c r="N40" s="4"/>
      <c r="O40" s="6"/>
      <c r="P40" s="10" t="str">
        <f t="shared" si="0"/>
        <v/>
      </c>
      <c r="Q40" s="5"/>
      <c r="R40" s="147"/>
      <c r="S40" s="148"/>
    </row>
    <row r="41" spans="1:34" ht="15.75" x14ac:dyDescent="0.25">
      <c r="A41" s="36"/>
      <c r="B41" s="47" t="s">
        <v>23</v>
      </c>
      <c r="C41" s="11"/>
      <c r="D41" s="48"/>
      <c r="E41" s="48"/>
      <c r="F41" s="48"/>
      <c r="G41" s="48"/>
      <c r="H41" s="48"/>
      <c r="I41" s="48"/>
      <c r="J41" s="48"/>
      <c r="K41" s="48"/>
      <c r="L41" s="48"/>
      <c r="M41" s="48"/>
      <c r="N41" s="11"/>
      <c r="O41" s="11"/>
      <c r="P41" s="11"/>
      <c r="Q41" s="11"/>
      <c r="R41" s="11"/>
      <c r="S41" s="11"/>
    </row>
    <row r="42" spans="1:34" ht="27" customHeight="1" x14ac:dyDescent="0.2">
      <c r="A42" s="36"/>
      <c r="B42" s="38" t="s">
        <v>50</v>
      </c>
      <c r="C42" s="39" t="s">
        <v>61</v>
      </c>
      <c r="D42" s="40"/>
      <c r="E42" s="41"/>
      <c r="F42" s="41"/>
      <c r="G42" s="41"/>
      <c r="H42" s="41"/>
      <c r="I42" s="41"/>
      <c r="J42" s="41"/>
      <c r="K42" s="41"/>
      <c r="L42" s="41"/>
      <c r="M42" s="41"/>
      <c r="N42" s="42" t="s">
        <v>49</v>
      </c>
      <c r="O42" s="43"/>
      <c r="P42" s="10" t="str">
        <f t="shared" si="0"/>
        <v/>
      </c>
      <c r="Q42" s="44"/>
      <c r="R42" s="149"/>
      <c r="S42" s="150"/>
    </row>
    <row r="43" spans="1:34" ht="27" customHeight="1" x14ac:dyDescent="0.2">
      <c r="A43" s="36"/>
      <c r="B43" s="38" t="s">
        <v>51</v>
      </c>
      <c r="C43" s="39" t="s">
        <v>62</v>
      </c>
      <c r="D43" s="40"/>
      <c r="E43" s="41"/>
      <c r="F43" s="41"/>
      <c r="G43" s="41"/>
      <c r="H43" s="41"/>
      <c r="I43" s="41"/>
      <c r="J43" s="41"/>
      <c r="K43" s="41"/>
      <c r="L43" s="41"/>
      <c r="M43" s="41"/>
      <c r="N43" s="42" t="s">
        <v>49</v>
      </c>
      <c r="O43" s="43"/>
      <c r="P43" s="10" t="str">
        <f t="shared" si="0"/>
        <v/>
      </c>
      <c r="Q43" s="44"/>
      <c r="R43" s="149"/>
      <c r="S43" s="150"/>
    </row>
    <row r="44" spans="1:34" ht="27" customHeight="1" x14ac:dyDescent="0.2">
      <c r="A44" s="36"/>
      <c r="B44" s="38" t="s">
        <v>52</v>
      </c>
      <c r="C44" s="39"/>
      <c r="D44" s="40" t="s">
        <v>18</v>
      </c>
      <c r="E44" s="41" t="s">
        <v>24</v>
      </c>
      <c r="F44" s="41"/>
      <c r="G44" s="41"/>
      <c r="H44" s="41"/>
      <c r="I44" s="41"/>
      <c r="J44" s="41" t="s">
        <v>47</v>
      </c>
      <c r="K44" s="41"/>
      <c r="L44" s="41"/>
      <c r="M44" s="41"/>
      <c r="N44" s="42" t="s">
        <v>32</v>
      </c>
      <c r="O44" s="41" t="s">
        <v>79</v>
      </c>
      <c r="P44" s="10" t="str">
        <f t="shared" si="0"/>
        <v/>
      </c>
      <c r="Q44" s="44"/>
      <c r="R44" s="149"/>
      <c r="S44" s="150"/>
    </row>
    <row r="45" spans="1:34" ht="27" customHeight="1" x14ac:dyDescent="0.2">
      <c r="A45" s="36"/>
      <c r="B45" s="38" t="s">
        <v>78</v>
      </c>
      <c r="C45" s="39"/>
      <c r="D45" s="40" t="s">
        <v>21</v>
      </c>
      <c r="E45" s="41"/>
      <c r="F45" s="41" t="s">
        <v>66</v>
      </c>
      <c r="G45" s="41" t="s">
        <v>67</v>
      </c>
      <c r="H45" s="41" t="s">
        <v>83</v>
      </c>
      <c r="I45" s="41"/>
      <c r="J45" s="41"/>
      <c r="K45" s="41" t="s">
        <v>45</v>
      </c>
      <c r="L45" s="41"/>
      <c r="M45" s="41"/>
      <c r="N45" s="42" t="s">
        <v>31</v>
      </c>
      <c r="O45" s="43"/>
      <c r="P45" s="10" t="str">
        <f t="shared" si="0"/>
        <v/>
      </c>
      <c r="Q45" s="44"/>
      <c r="R45" s="149"/>
      <c r="S45" s="150"/>
    </row>
    <row r="46" spans="1:34" ht="24" customHeight="1" x14ac:dyDescent="0.25">
      <c r="B46" s="52" t="s">
        <v>25</v>
      </c>
      <c r="C46" s="49"/>
      <c r="D46" s="50"/>
      <c r="E46" s="50"/>
      <c r="F46" s="50"/>
      <c r="G46" s="50"/>
      <c r="H46" s="50"/>
      <c r="I46" s="50"/>
      <c r="J46" s="50"/>
      <c r="K46" s="50"/>
      <c r="L46" s="50"/>
      <c r="M46" s="50"/>
      <c r="N46" s="50"/>
      <c r="O46" s="50"/>
      <c r="P46" s="50"/>
      <c r="Q46" s="50"/>
      <c r="R46" s="50"/>
      <c r="S46" s="50"/>
    </row>
    <row r="47" spans="1:34" s="55" customFormat="1" ht="15.75" x14ac:dyDescent="0.25">
      <c r="A47" s="51"/>
      <c r="B47" s="56" t="s">
        <v>26</v>
      </c>
      <c r="C47" s="52"/>
      <c r="D47" s="53"/>
      <c r="E47" s="53"/>
      <c r="F47" s="53"/>
      <c r="G47" s="53"/>
      <c r="H47" s="53"/>
      <c r="I47" s="53"/>
      <c r="J47" s="53"/>
      <c r="K47" s="53"/>
      <c r="L47" s="53"/>
      <c r="M47" s="53"/>
      <c r="N47" s="54"/>
      <c r="O47" s="54"/>
      <c r="P47" s="54"/>
      <c r="Q47" s="54"/>
      <c r="R47" s="54"/>
      <c r="S47" s="63" t="s">
        <v>80</v>
      </c>
      <c r="T47" s="51"/>
      <c r="U47" s="51"/>
      <c r="V47" s="51"/>
      <c r="W47" s="51"/>
    </row>
    <row r="48" spans="1:34" s="55" customFormat="1" ht="15.75" x14ac:dyDescent="0.25">
      <c r="A48" s="51"/>
      <c r="B48" s="64" t="s">
        <v>82</v>
      </c>
      <c r="C48" s="56"/>
      <c r="D48" s="53"/>
      <c r="E48" s="53"/>
      <c r="F48" s="53"/>
      <c r="G48" s="53"/>
      <c r="H48" s="53"/>
      <c r="I48" s="53"/>
      <c r="J48" s="53"/>
      <c r="K48" s="53"/>
      <c r="L48" s="53"/>
      <c r="M48" s="53"/>
      <c r="N48" s="57"/>
      <c r="O48" s="57"/>
      <c r="P48" s="57"/>
      <c r="Q48" s="57"/>
      <c r="R48" s="57"/>
      <c r="S48" s="63" t="s">
        <v>81</v>
      </c>
      <c r="T48" s="51"/>
      <c r="U48" s="51"/>
      <c r="V48" s="51"/>
      <c r="W48" s="51"/>
    </row>
    <row r="49" spans="1:23" s="55" customFormat="1" ht="24" customHeight="1" thickBot="1" x14ac:dyDescent="0.25">
      <c r="A49" s="51"/>
      <c r="B49" s="65" t="s">
        <v>86</v>
      </c>
      <c r="C49" s="54"/>
      <c r="D49" s="54"/>
      <c r="E49" s="54"/>
      <c r="F49" s="54"/>
      <c r="G49" s="54"/>
      <c r="H49" s="54"/>
      <c r="I49" s="54"/>
      <c r="J49" s="54"/>
      <c r="K49" s="54"/>
      <c r="L49" s="54"/>
      <c r="M49" s="54"/>
      <c r="N49" s="54"/>
      <c r="O49" s="54"/>
      <c r="P49" s="54"/>
      <c r="Q49" s="54"/>
      <c r="R49" s="54"/>
      <c r="S49" s="54"/>
      <c r="T49" s="51"/>
      <c r="U49" s="51"/>
      <c r="V49" s="51"/>
      <c r="W49" s="51"/>
    </row>
    <row r="50" spans="1:23" s="55" customFormat="1" ht="35.25" customHeight="1" thickTop="1" thickBot="1" x14ac:dyDescent="0.25">
      <c r="A50" s="51"/>
      <c r="B50" s="128" t="s">
        <v>27</v>
      </c>
      <c r="C50" s="129"/>
      <c r="D50" s="130"/>
      <c r="E50" s="130"/>
      <c r="F50" s="130"/>
      <c r="G50" s="130"/>
      <c r="H50" s="130"/>
      <c r="I50" s="130"/>
      <c r="J50" s="130"/>
      <c r="K50" s="130"/>
      <c r="L50" s="130"/>
      <c r="M50" s="130"/>
      <c r="N50" s="130"/>
      <c r="O50" s="130"/>
      <c r="P50" s="130"/>
      <c r="Q50" s="130"/>
      <c r="R50" s="130"/>
      <c r="S50" s="131"/>
      <c r="T50" s="51"/>
      <c r="U50" s="51"/>
      <c r="V50" s="51"/>
      <c r="W50" s="51"/>
    </row>
    <row r="51" spans="1:23" s="55" customFormat="1" ht="15.75" thickTop="1" x14ac:dyDescent="0.2">
      <c r="A51" s="51"/>
      <c r="B51" s="58" t="s">
        <v>58</v>
      </c>
      <c r="C51" s="58"/>
      <c r="D51" s="59"/>
      <c r="E51" s="59"/>
      <c r="F51" s="59"/>
      <c r="G51" s="59"/>
      <c r="H51" s="59"/>
      <c r="I51" s="59"/>
      <c r="J51" s="59"/>
      <c r="K51" s="59"/>
      <c r="L51" s="59"/>
      <c r="M51" s="59"/>
      <c r="N51" s="59"/>
      <c r="O51" s="59"/>
      <c r="P51" s="59"/>
      <c r="Q51" s="59"/>
      <c r="R51" s="59"/>
      <c r="S51" s="59" t="s">
        <v>100</v>
      </c>
      <c r="T51" s="60"/>
      <c r="U51" s="60"/>
      <c r="V51" s="51"/>
      <c r="W51" s="51"/>
    </row>
    <row r="52" spans="1:23" ht="15" x14ac:dyDescent="0.2">
      <c r="A52" s="60"/>
      <c r="B52" s="54"/>
      <c r="C52" s="54"/>
      <c r="D52" s="54"/>
      <c r="E52" s="54"/>
      <c r="F52" s="54"/>
      <c r="G52" s="54"/>
      <c r="H52" s="54"/>
      <c r="I52" s="54"/>
      <c r="J52" s="54"/>
      <c r="K52" s="54"/>
      <c r="L52" s="54"/>
      <c r="M52" s="54"/>
      <c r="N52" s="54"/>
      <c r="O52" s="54"/>
      <c r="P52" s="54"/>
      <c r="Q52" s="54"/>
      <c r="R52" s="54"/>
      <c r="S52" s="54"/>
      <c r="T52" s="60"/>
      <c r="U52" s="60"/>
      <c r="V52" s="60"/>
      <c r="W52" s="60"/>
    </row>
    <row r="53" spans="1:23" x14ac:dyDescent="0.2">
      <c r="A53" s="60"/>
      <c r="B53" s="60"/>
      <c r="C53" s="60"/>
      <c r="D53" s="60"/>
      <c r="E53" s="60"/>
      <c r="F53" s="60"/>
      <c r="G53" s="60"/>
      <c r="H53" s="60"/>
      <c r="I53" s="60"/>
      <c r="J53" s="60"/>
      <c r="K53" s="60"/>
      <c r="L53" s="60"/>
      <c r="M53" s="60"/>
      <c r="N53" s="60"/>
      <c r="O53" s="60"/>
      <c r="P53" s="60"/>
      <c r="Q53" s="60"/>
      <c r="R53" s="60"/>
      <c r="S53" s="60"/>
      <c r="T53" s="60"/>
      <c r="U53" s="60"/>
      <c r="V53" s="60"/>
      <c r="W53" s="60"/>
    </row>
    <row r="54" spans="1:23" x14ac:dyDescent="0.2">
      <c r="A54" s="60"/>
      <c r="B54" s="60"/>
      <c r="C54" s="60"/>
      <c r="D54" s="60"/>
      <c r="E54" s="60"/>
      <c r="F54" s="60"/>
      <c r="G54" s="60"/>
      <c r="H54" s="60"/>
      <c r="I54" s="60"/>
      <c r="J54" s="60"/>
      <c r="K54" s="60"/>
      <c r="L54" s="60"/>
      <c r="M54" s="60"/>
      <c r="N54" s="60"/>
      <c r="O54" s="60"/>
      <c r="P54" s="60"/>
      <c r="Q54" s="60"/>
      <c r="R54" s="60"/>
      <c r="S54" s="60"/>
      <c r="T54" s="60"/>
      <c r="U54" s="60"/>
      <c r="V54" s="60"/>
      <c r="W54" s="60"/>
    </row>
    <row r="55" spans="1:23" x14ac:dyDescent="0.2">
      <c r="A55" s="60"/>
      <c r="B55" s="60"/>
      <c r="C55" s="60"/>
      <c r="D55" s="60"/>
      <c r="E55" s="60"/>
      <c r="F55" s="60"/>
      <c r="G55" s="60"/>
      <c r="H55" s="60"/>
      <c r="I55" s="60"/>
      <c r="J55" s="60"/>
      <c r="K55" s="60"/>
      <c r="L55" s="60"/>
      <c r="M55" s="60"/>
      <c r="N55" s="60"/>
      <c r="O55" s="60"/>
      <c r="P55" s="60"/>
      <c r="Q55" s="60"/>
      <c r="R55" s="60"/>
      <c r="S55" s="60"/>
      <c r="T55" s="60"/>
      <c r="U55" s="60"/>
      <c r="V55" s="60"/>
      <c r="W55" s="60"/>
    </row>
    <row r="56" spans="1:23" x14ac:dyDescent="0.2">
      <c r="A56" s="60"/>
      <c r="B56" s="60"/>
      <c r="C56" s="60"/>
      <c r="D56" s="60"/>
      <c r="E56" s="60"/>
      <c r="F56" s="60"/>
      <c r="G56" s="60"/>
      <c r="H56" s="60"/>
      <c r="I56" s="60"/>
      <c r="J56" s="60"/>
      <c r="K56" s="60"/>
      <c r="L56" s="60"/>
      <c r="M56" s="60"/>
      <c r="N56" s="60"/>
      <c r="O56" s="60"/>
      <c r="P56" s="60"/>
      <c r="Q56" s="60"/>
      <c r="R56" s="60"/>
      <c r="S56" s="60"/>
      <c r="T56" s="60"/>
      <c r="U56" s="60"/>
      <c r="V56" s="60"/>
      <c r="W56" s="60"/>
    </row>
    <row r="57" spans="1:23" x14ac:dyDescent="0.2">
      <c r="A57" s="60"/>
      <c r="B57" s="60"/>
      <c r="C57" s="60"/>
      <c r="D57" s="60"/>
      <c r="E57" s="60"/>
      <c r="F57" s="60"/>
      <c r="G57" s="60"/>
      <c r="H57" s="60"/>
      <c r="I57" s="60"/>
      <c r="J57" s="60"/>
      <c r="K57" s="60"/>
      <c r="L57" s="60"/>
      <c r="M57" s="60"/>
      <c r="N57" s="60"/>
      <c r="O57" s="60"/>
      <c r="P57" s="60"/>
      <c r="Q57" s="60"/>
      <c r="R57" s="60"/>
      <c r="S57" s="60"/>
      <c r="T57" s="60"/>
      <c r="U57" s="60"/>
      <c r="V57" s="60"/>
      <c r="W57" s="60"/>
    </row>
    <row r="58" spans="1:23" x14ac:dyDescent="0.2">
      <c r="A58" s="60"/>
      <c r="B58" s="60"/>
      <c r="C58" s="60"/>
      <c r="D58" s="60"/>
      <c r="E58" s="60"/>
      <c r="F58" s="60"/>
      <c r="G58" s="60"/>
      <c r="H58" s="60"/>
      <c r="I58" s="60"/>
      <c r="J58" s="60"/>
      <c r="K58" s="60"/>
      <c r="L58" s="60"/>
      <c r="M58" s="60"/>
      <c r="N58" s="60"/>
      <c r="O58" s="60"/>
      <c r="P58" s="60"/>
      <c r="Q58" s="60"/>
      <c r="R58" s="60"/>
      <c r="S58" s="60"/>
      <c r="T58" s="60"/>
      <c r="U58" s="60"/>
      <c r="V58" s="60"/>
      <c r="W58" s="60"/>
    </row>
    <row r="59" spans="1:23" x14ac:dyDescent="0.2">
      <c r="A59" s="60"/>
      <c r="B59" s="60"/>
      <c r="C59" s="60"/>
      <c r="D59" s="60"/>
      <c r="E59" s="60"/>
      <c r="F59" s="60"/>
      <c r="G59" s="60"/>
      <c r="H59" s="60"/>
      <c r="I59" s="60"/>
      <c r="J59" s="60"/>
      <c r="K59" s="60"/>
      <c r="L59" s="60"/>
      <c r="M59" s="60"/>
      <c r="N59" s="60"/>
      <c r="O59" s="60"/>
      <c r="P59" s="60"/>
      <c r="Q59" s="60"/>
      <c r="R59" s="60"/>
      <c r="S59" s="60"/>
      <c r="T59" s="60"/>
      <c r="U59" s="60"/>
      <c r="V59" s="60"/>
      <c r="W59" s="60"/>
    </row>
    <row r="60" spans="1:23" x14ac:dyDescent="0.2">
      <c r="A60" s="60"/>
      <c r="B60" s="60"/>
      <c r="C60" s="60"/>
      <c r="D60" s="60"/>
      <c r="E60" s="60"/>
      <c r="F60" s="60"/>
      <c r="G60" s="60"/>
      <c r="H60" s="60"/>
      <c r="I60" s="60"/>
      <c r="J60" s="60"/>
      <c r="K60" s="60"/>
      <c r="L60" s="60"/>
      <c r="M60" s="60"/>
      <c r="N60" s="60"/>
      <c r="O60" s="60"/>
      <c r="P60" s="60"/>
      <c r="Q60" s="60"/>
      <c r="R60" s="60"/>
      <c r="S60" s="60"/>
      <c r="T60" s="60"/>
      <c r="U60" s="60"/>
      <c r="V60" s="60"/>
      <c r="W60" s="60"/>
    </row>
    <row r="61" spans="1:23" x14ac:dyDescent="0.2">
      <c r="A61" s="60"/>
      <c r="B61" s="60"/>
      <c r="C61" s="60"/>
      <c r="D61" s="60"/>
      <c r="E61" s="60"/>
      <c r="F61" s="60"/>
      <c r="G61" s="60"/>
      <c r="H61" s="60"/>
      <c r="I61" s="60"/>
      <c r="J61" s="60"/>
      <c r="K61" s="60"/>
      <c r="L61" s="60"/>
      <c r="M61" s="60"/>
      <c r="N61" s="60"/>
      <c r="O61" s="60"/>
      <c r="P61" s="60"/>
      <c r="Q61" s="60"/>
      <c r="R61" s="60"/>
      <c r="S61" s="60"/>
      <c r="T61" s="60"/>
      <c r="U61" s="60"/>
      <c r="V61" s="60"/>
      <c r="W61" s="60"/>
    </row>
    <row r="62" spans="1:23" x14ac:dyDescent="0.2">
      <c r="A62" s="60"/>
      <c r="B62" s="60"/>
      <c r="C62" s="60"/>
      <c r="D62" s="60"/>
      <c r="E62" s="60"/>
      <c r="F62" s="60"/>
      <c r="G62" s="60"/>
      <c r="H62" s="60"/>
      <c r="I62" s="60"/>
      <c r="J62" s="60"/>
      <c r="K62" s="60"/>
      <c r="L62" s="60"/>
      <c r="M62" s="60"/>
      <c r="N62" s="60"/>
      <c r="O62" s="60"/>
      <c r="P62" s="60"/>
      <c r="Q62" s="60"/>
      <c r="R62" s="60"/>
      <c r="S62" s="60"/>
      <c r="T62" s="60"/>
      <c r="U62" s="60"/>
      <c r="V62" s="60"/>
      <c r="W62" s="60"/>
    </row>
    <row r="63" spans="1:23" x14ac:dyDescent="0.2">
      <c r="A63" s="60"/>
      <c r="B63" s="60"/>
      <c r="C63" s="60"/>
      <c r="D63" s="60"/>
      <c r="E63" s="60"/>
      <c r="F63" s="60"/>
      <c r="G63" s="60"/>
      <c r="H63" s="60"/>
      <c r="I63" s="60"/>
      <c r="J63" s="60"/>
      <c r="K63" s="60"/>
      <c r="L63" s="60"/>
      <c r="M63" s="60"/>
      <c r="N63" s="60"/>
      <c r="O63" s="60"/>
      <c r="P63" s="60"/>
      <c r="Q63" s="60"/>
      <c r="R63" s="60"/>
      <c r="S63" s="60"/>
      <c r="T63" s="60"/>
      <c r="U63" s="60"/>
      <c r="V63" s="60"/>
      <c r="W63" s="60"/>
    </row>
    <row r="64" spans="1:23" x14ac:dyDescent="0.2">
      <c r="A64" s="60"/>
      <c r="B64" s="60"/>
      <c r="C64" s="60"/>
      <c r="D64" s="60"/>
      <c r="E64" s="60"/>
      <c r="F64" s="60"/>
      <c r="G64" s="60"/>
      <c r="H64" s="60"/>
      <c r="I64" s="60"/>
      <c r="J64" s="60"/>
      <c r="K64" s="60"/>
      <c r="L64" s="60"/>
      <c r="M64" s="60"/>
      <c r="N64" s="60"/>
      <c r="O64" s="60"/>
      <c r="P64" s="60"/>
      <c r="Q64" s="60"/>
      <c r="R64" s="60"/>
      <c r="S64" s="60"/>
      <c r="T64" s="60"/>
      <c r="U64" s="60"/>
      <c r="V64" s="60"/>
      <c r="W64" s="60"/>
    </row>
    <row r="65" spans="1:23" x14ac:dyDescent="0.2">
      <c r="A65" s="60"/>
      <c r="B65" s="60"/>
      <c r="C65" s="60"/>
      <c r="D65" s="60"/>
      <c r="E65" s="60"/>
      <c r="F65" s="60"/>
      <c r="G65" s="60"/>
      <c r="H65" s="60"/>
      <c r="I65" s="60"/>
      <c r="J65" s="60"/>
      <c r="K65" s="60"/>
      <c r="L65" s="60"/>
      <c r="M65" s="60"/>
      <c r="N65" s="60"/>
      <c r="O65" s="60"/>
      <c r="P65" s="60"/>
      <c r="Q65" s="60"/>
      <c r="R65" s="60"/>
      <c r="S65" s="60"/>
      <c r="T65" s="60"/>
      <c r="U65" s="60"/>
      <c r="V65" s="60"/>
      <c r="W65" s="60"/>
    </row>
    <row r="66" spans="1:23" x14ac:dyDescent="0.2">
      <c r="A66" s="60"/>
      <c r="B66" s="60"/>
      <c r="C66" s="60"/>
      <c r="D66" s="60"/>
      <c r="E66" s="60"/>
      <c r="F66" s="60"/>
      <c r="G66" s="60"/>
      <c r="H66" s="60"/>
      <c r="I66" s="60"/>
      <c r="J66" s="60"/>
      <c r="K66" s="60"/>
      <c r="L66" s="60"/>
      <c r="M66" s="60"/>
      <c r="N66" s="60"/>
      <c r="O66" s="60"/>
      <c r="P66" s="60"/>
      <c r="Q66" s="60"/>
      <c r="R66" s="60"/>
      <c r="S66" s="60"/>
      <c r="T66" s="60"/>
      <c r="U66" s="60"/>
      <c r="V66" s="60"/>
      <c r="W66" s="60"/>
    </row>
    <row r="67" spans="1:23" x14ac:dyDescent="0.2">
      <c r="A67" s="60"/>
      <c r="B67" s="60"/>
      <c r="C67" s="60"/>
      <c r="D67" s="60"/>
      <c r="E67" s="60"/>
      <c r="F67" s="60"/>
      <c r="G67" s="60"/>
      <c r="H67" s="60"/>
      <c r="I67" s="60"/>
      <c r="J67" s="60"/>
      <c r="K67" s="60"/>
      <c r="L67" s="60"/>
      <c r="M67" s="60"/>
      <c r="N67" s="60"/>
      <c r="O67" s="60"/>
      <c r="P67" s="60"/>
      <c r="Q67" s="60"/>
      <c r="R67" s="60"/>
      <c r="S67" s="60"/>
      <c r="T67" s="60"/>
      <c r="U67" s="60"/>
      <c r="V67" s="60"/>
      <c r="W67" s="60"/>
    </row>
    <row r="68" spans="1:23" x14ac:dyDescent="0.2">
      <c r="A68" s="60"/>
      <c r="B68" s="60"/>
      <c r="C68" s="60"/>
      <c r="D68" s="60"/>
      <c r="E68" s="60"/>
      <c r="F68" s="60"/>
      <c r="G68" s="60"/>
      <c r="H68" s="60"/>
      <c r="I68" s="60"/>
      <c r="J68" s="60"/>
      <c r="K68" s="60"/>
      <c r="L68" s="60"/>
      <c r="M68" s="60"/>
      <c r="N68" s="60"/>
      <c r="O68" s="60"/>
      <c r="P68" s="60"/>
      <c r="Q68" s="60"/>
      <c r="R68" s="60"/>
      <c r="S68" s="60"/>
      <c r="T68" s="60"/>
      <c r="U68" s="60"/>
      <c r="V68" s="60"/>
      <c r="W68" s="60"/>
    </row>
    <row r="69" spans="1:23" x14ac:dyDescent="0.2">
      <c r="A69" s="60"/>
      <c r="B69" s="60"/>
      <c r="C69" s="60"/>
      <c r="D69" s="60"/>
      <c r="E69" s="60"/>
      <c r="F69" s="60"/>
      <c r="G69" s="60"/>
      <c r="H69" s="60"/>
      <c r="I69" s="60"/>
      <c r="J69" s="60"/>
      <c r="K69" s="60"/>
      <c r="L69" s="60"/>
      <c r="M69" s="60"/>
      <c r="N69" s="60"/>
      <c r="O69" s="60"/>
      <c r="P69" s="60"/>
      <c r="Q69" s="60"/>
      <c r="R69" s="60"/>
      <c r="S69" s="60"/>
      <c r="T69" s="60"/>
      <c r="U69" s="60"/>
      <c r="V69" s="60"/>
      <c r="W69" s="60"/>
    </row>
    <row r="70" spans="1:23" x14ac:dyDescent="0.2">
      <c r="A70" s="60"/>
      <c r="B70" s="60"/>
      <c r="C70" s="60"/>
      <c r="D70" s="60"/>
      <c r="E70" s="60"/>
      <c r="F70" s="60"/>
      <c r="G70" s="60"/>
      <c r="H70" s="60"/>
      <c r="I70" s="60"/>
      <c r="J70" s="60"/>
      <c r="K70" s="60"/>
      <c r="L70" s="60"/>
      <c r="M70" s="60"/>
      <c r="N70" s="60"/>
      <c r="O70" s="60"/>
      <c r="P70" s="60"/>
      <c r="Q70" s="60"/>
      <c r="R70" s="60"/>
      <c r="S70" s="60"/>
      <c r="T70" s="60"/>
      <c r="U70" s="60"/>
      <c r="V70" s="60"/>
      <c r="W70" s="60"/>
    </row>
  </sheetData>
  <sheetProtection algorithmName="SHA-512" hashValue="aoOikagZ3wiqMpfjeEj/cV3PXhXrk8SbTiOFy0nLgP2aYGfa4CtblWJhu0/cF9YF30dqz/ClggeY2226hZ0HiQ==" saltValue="zf480U5rqFLN6dDqVSFf8w==" spinCount="100000" sheet="1" objects="1" scenarios="1"/>
  <protectedRanges>
    <protectedRange algorithmName="SHA-512" hashValue="5WHnt6Ucoxehf9IKXjRAWSl5H5DyPc6Iwe9NgaYz8MgG9N+FyRRRTPOp5GuN8wesKmloWt0RZBbDet1Vmni4FQ==" saltValue="oWPCz0+E66MWcYbe6PJvuw==" spinCount="100000" sqref="I4 S5:S7 C10:D13 J10:L12 Q22:S40 B22:O40" name="Range1"/>
    <protectedRange algorithmName="SHA-512" hashValue="8rV9KvR+fs1wkuHHShReITIxE/fefGk1u3rURx1G6+unhKivhddJV9AAapM07As8ZXGeW9+AI7AybTwHSQMUTw==" saltValue="WT50aDnga4bw6bsngXGSUA==" spinCount="100000" sqref="D18 C14:D16" name="Range1_2"/>
  </protectedRanges>
  <dataConsolidate link="1"/>
  <mergeCells count="63">
    <mergeCell ref="R36:S36"/>
    <mergeCell ref="R37:S37"/>
    <mergeCell ref="R38:S38"/>
    <mergeCell ref="R45:S45"/>
    <mergeCell ref="R39:S39"/>
    <mergeCell ref="R40:S40"/>
    <mergeCell ref="R42:S42"/>
    <mergeCell ref="R43:S43"/>
    <mergeCell ref="R44:S44"/>
    <mergeCell ref="R31:S31"/>
    <mergeCell ref="R32:S32"/>
    <mergeCell ref="R33:S33"/>
    <mergeCell ref="R34:S34"/>
    <mergeCell ref="R35:S35"/>
    <mergeCell ref="B50:S50"/>
    <mergeCell ref="B20:B21"/>
    <mergeCell ref="D20:F20"/>
    <mergeCell ref="Q20:Q21"/>
    <mergeCell ref="N20:P20"/>
    <mergeCell ref="O21:P21"/>
    <mergeCell ref="R20:S21"/>
    <mergeCell ref="R22:S22"/>
    <mergeCell ref="R23:S23"/>
    <mergeCell ref="R24:S24"/>
    <mergeCell ref="R25:S25"/>
    <mergeCell ref="R26:S26"/>
    <mergeCell ref="R27:S27"/>
    <mergeCell ref="R28:S28"/>
    <mergeCell ref="R29:S29"/>
    <mergeCell ref="R30:S30"/>
    <mergeCell ref="D3:G4"/>
    <mergeCell ref="C10:D10"/>
    <mergeCell ref="M10:S10"/>
    <mergeCell ref="E10:I10"/>
    <mergeCell ref="J10:L10"/>
    <mergeCell ref="R3:S3"/>
    <mergeCell ref="R4:S4"/>
    <mergeCell ref="I3:K3"/>
    <mergeCell ref="I4:K4"/>
    <mergeCell ref="I5:K5"/>
    <mergeCell ref="E9:L9"/>
    <mergeCell ref="E8:L8"/>
    <mergeCell ref="M11:S11"/>
    <mergeCell ref="C12:D12"/>
    <mergeCell ref="J11:L11"/>
    <mergeCell ref="J12:L12"/>
    <mergeCell ref="E11:I12"/>
    <mergeCell ref="C11:D11"/>
    <mergeCell ref="C13:D13"/>
    <mergeCell ref="M13:S13"/>
    <mergeCell ref="C14:D14"/>
    <mergeCell ref="M14:S14"/>
    <mergeCell ref="J13:L13"/>
    <mergeCell ref="J14:L14"/>
    <mergeCell ref="E13:I14"/>
    <mergeCell ref="C18:D18"/>
    <mergeCell ref="E15:L18"/>
    <mergeCell ref="C15:D15"/>
    <mergeCell ref="M15:S15"/>
    <mergeCell ref="M16:S16"/>
    <mergeCell ref="M18:S18"/>
    <mergeCell ref="C16:D16"/>
    <mergeCell ref="C17:D17"/>
  </mergeCells>
  <phoneticPr fontId="17" type="noConversion"/>
  <conditionalFormatting sqref="D23:D40">
    <cfRule type="expression" dxfId="28" priority="2">
      <formula>$C23="Standard package"</formula>
    </cfRule>
    <cfRule type="expression" dxfId="27" priority="3">
      <formula>$C23="Premium package"</formula>
    </cfRule>
  </conditionalFormatting>
  <conditionalFormatting sqref="D22:M22 E23:M23 E24:I25 K24:M25 J24:J40">
    <cfRule type="expression" dxfId="26" priority="6" stopIfTrue="1">
      <formula>$C22="Premium package"</formula>
    </cfRule>
  </conditionalFormatting>
  <conditionalFormatting sqref="D22:M22 E23:M23 E24:I25 K24:M39 J24:J40">
    <cfRule type="expression" dxfId="25" priority="1">
      <formula>$C22="Standard package"</formula>
    </cfRule>
  </conditionalFormatting>
  <conditionalFormatting sqref="D42:M45">
    <cfRule type="expression" dxfId="24" priority="8">
      <formula>$C42="Standard package"</formula>
    </cfRule>
    <cfRule type="expression" dxfId="23" priority="17" stopIfTrue="1">
      <formula>$C42="Premium package"</formula>
    </cfRule>
  </conditionalFormatting>
  <conditionalFormatting sqref="E8">
    <cfRule type="expression" dxfId="22" priority="45">
      <formula>$E$8=""</formula>
    </cfRule>
  </conditionalFormatting>
  <conditionalFormatting sqref="E26:F39 H26:I39 G26:G40 K26:M39">
    <cfRule type="expression" dxfId="21" priority="38">
      <formula>$C26="Premium package"</formula>
    </cfRule>
  </conditionalFormatting>
  <conditionalFormatting sqref="E26:F39 H26:I39 G26:G40">
    <cfRule type="expression" dxfId="20" priority="33">
      <formula>$C26="Standard package"</formula>
    </cfRule>
  </conditionalFormatting>
  <conditionalFormatting sqref="F42:F45 F22:F40">
    <cfRule type="expression" dxfId="19" priority="19">
      <formula>AND($B22&lt;&gt;"",NOT(OR($D22="36 Elements",$D22="67 Elements")))</formula>
    </cfRule>
  </conditionalFormatting>
  <conditionalFormatting sqref="N22:N25">
    <cfRule type="expression" dxfId="18" priority="9">
      <formula>$N22="Standard"</formula>
    </cfRule>
    <cfRule type="expression" dxfId="17" priority="10">
      <formula>$N22="Next Day Time Limited"</formula>
    </cfRule>
    <cfRule type="expression" dxfId="16" priority="11">
      <formula>OR($N22="Same Day RUSH",$N22="Call-in RUSH")</formula>
    </cfRule>
  </conditionalFormatting>
  <conditionalFormatting sqref="N42:N45">
    <cfRule type="expression" dxfId="15" priority="20">
      <formula>$N42="Standard"</formula>
    </cfRule>
    <cfRule type="expression" dxfId="14" priority="21">
      <formula>$N42="Next Day Time Limited"</formula>
    </cfRule>
    <cfRule type="expression" dxfId="13" priority="22">
      <formula>OR($N42="Same Day RUSH",$N42="After Hours RUSH")</formula>
    </cfRule>
  </conditionalFormatting>
  <conditionalFormatting sqref="N26:O40">
    <cfRule type="expression" dxfId="12" priority="42">
      <formula>$N26="Standard"</formula>
    </cfRule>
    <cfRule type="expression" dxfId="11" priority="43">
      <formula>$N26="Next Day Time Limited"</formula>
    </cfRule>
    <cfRule type="expression" dxfId="10" priority="44">
      <formula>OR($N26="Same Day RUSH",$N26="After Hours RUSH")</formula>
    </cfRule>
  </conditionalFormatting>
  <conditionalFormatting sqref="O22:O23 O25">
    <cfRule type="expression" dxfId="9" priority="12">
      <formula>$N22="Standard"</formula>
    </cfRule>
    <cfRule type="expression" dxfId="8" priority="13">
      <formula>$N22="Next Day Time Limited"</formula>
    </cfRule>
    <cfRule type="expression" dxfId="7" priority="14">
      <formula>OR($N22="Same Day RUSH",$N22="After Hours RUSH")</formula>
    </cfRule>
  </conditionalFormatting>
  <conditionalFormatting sqref="O24">
    <cfRule type="expression" dxfId="6" priority="4">
      <formula>$C24="Standard package"</formula>
    </cfRule>
    <cfRule type="expression" dxfId="5" priority="5">
      <formula>$C24="Premium package"</formula>
    </cfRule>
  </conditionalFormatting>
  <conditionalFormatting sqref="O42:O43 O45">
    <cfRule type="expression" dxfId="4" priority="39">
      <formula>$N42="Standard"</formula>
    </cfRule>
    <cfRule type="expression" dxfId="3" priority="40">
      <formula>$N42="Next Day Time Limited"</formula>
    </cfRule>
    <cfRule type="expression" dxfId="2" priority="41">
      <formula>OR($N42="Same Day RUSH",$N42="After Hours RUSH")</formula>
    </cfRule>
  </conditionalFormatting>
  <conditionalFormatting sqref="O44">
    <cfRule type="expression" dxfId="1" priority="15">
      <formula>$C44="Standard package"</formula>
    </cfRule>
    <cfRule type="expression" dxfId="0" priority="16">
      <formula>$C44="Premium package"</formula>
    </cfRule>
  </conditionalFormatting>
  <dataValidations xWindow="1048" yWindow="402" count="12">
    <dataValidation type="list" allowBlank="1" showInputMessage="1" showErrorMessage="1" errorTitle="Invalid Input" error="Please use the dropdown menu or type/paste a valid selection." promptTitle="NOTE:" prompt="36 or 67 Elements must be selected to calculate Hardness." sqref="F22:F40 F42:F45" xr:uid="{D9866F97-B2D6-40E3-B1E6-5385AA8CB1C3}">
      <formula1>$Z$25:$Z$26</formula1>
    </dataValidation>
    <dataValidation type="list" allowBlank="1" showInputMessage="1" showErrorMessage="1" errorTitle="Invalid Input" error="Please use the dropdown menu or type/paste a valid selection." promptTitle="NOTE:" prompt="Contact the lab for specialized glass vials for TOC sampling." sqref="K22:K40 K42:K45" xr:uid="{1610E5C5-8E10-4E6E-9040-9FAAB85445AB}">
      <formula1>$AE$25:$AE$26</formula1>
    </dataValidation>
    <dataValidation type="list" allowBlank="1" showInputMessage="1" showErrorMessage="1" errorTitle="Invalid Input" error="Please use the dropdown menu or type/paste a valid selection." sqref="J42:J45" xr:uid="{F74F8D9B-471E-442B-8B8F-6BD139CB3E41}">
      <formula1>$AD$25:$AD$28</formula1>
    </dataValidation>
    <dataValidation type="list" allowBlank="1" showInputMessage="1" showErrorMessage="1" errorTitle="Invalid Input" error="Please use the dropdown menu or type/paste a valid selection." sqref="L22:L40 L42:L45" xr:uid="{F84081D4-39BC-4F3F-A932-C040FA4321A1}">
      <formula1>$AF$25:$AF$26</formula1>
    </dataValidation>
    <dataValidation type="list" allowBlank="1" showInputMessage="1" showErrorMessage="1" promptTitle="NOTE:" prompt="Bacteria analysis requires a minimum of two working days to complete._x000a__x000a_Contact the lab for sterilized bottles for bacteria sampling." sqref="M22:M40 M42:M45" xr:uid="{2928921C-910A-4887-B764-793018BA6AD5}">
      <formula1>$AG$25:$AG$26</formula1>
    </dataValidation>
    <dataValidation type="list" allowBlank="1" showErrorMessage="1" errorTitle="Invalid Input" error="Please use the dropdown menu or type/paste a valid selection." promptTitle="NOTE:" prompt="If you require results by a certain time, please specify in &quot;Additional Requests or Notes&quot;" sqref="N42:N45 N22:N40" xr:uid="{71DB3EC7-A7FA-46EB-A90F-4E1A564E0073}">
      <formula1>$AH$25:$AH$30</formula1>
    </dataValidation>
    <dataValidation type="list" allowBlank="1" showInputMessage="1" showErrorMessage="1" errorTitle="Invalid Input" error="Please use the dropdown menu or type/paste a valid selection." sqref="H22:H40 H42:H45" xr:uid="{3EEA2CDC-95D9-4EAD-B6B1-043F716BB24C}">
      <formula1>$AB$25:$AB$31</formula1>
    </dataValidation>
    <dataValidation type="list" allowBlank="1" showInputMessage="1" showErrorMessage="1" errorTitle="Invalid Input" error="Please use the dropdown menu or type/paste a valid selection." promptTitle="NOTE:" prompt="Dissolved Silicon and Bacteria analyses require a minimum of two working days to complete._x000a__x000a_Contact the lab for sampling equipment for TOC (glass vials) and Bacteria (sterile bottles)." sqref="C22:C40 C42:C45" xr:uid="{1BFB877E-26F2-4425-B6D7-AC0C6EABCB7F}">
      <formula1>$X$25:$X$27</formula1>
    </dataValidation>
    <dataValidation type="list" allowBlank="1" showInputMessage="1" showErrorMessage="1" errorTitle="Invalid Input" error="Please use the dropdown menu or type/paste a valid selection." sqref="D22:D40 D42:D45" xr:uid="{7B351C2F-915C-4211-BD49-B81BB7892451}">
      <formula1>$Y$25:$Y$30</formula1>
    </dataValidation>
    <dataValidation type="list" allowBlank="1" showInputMessage="1" showErrorMessage="1" errorTitle="Invalid Input" error="Please use the dropdown menu or type/paste a valid selection." promptTitle="NOTE:" prompt="Dissolved Silicon analysis requires a minimum of two working days to complete." sqref="G42:G45 G22:G40" xr:uid="{0BD732B1-E984-467D-82A9-B489F555E432}">
      <formula1>$AA$25:$AA$28</formula1>
    </dataValidation>
    <dataValidation type="list" allowBlank="1" showInputMessage="1" showErrorMessage="1" sqref="I22:I40 I42:I45" xr:uid="{0B533719-6E75-4636-AAC6-453404027B6A}">
      <formula1>$AC$25:$AC$30</formula1>
    </dataValidation>
    <dataValidation type="list" allowBlank="1" showInputMessage="1" showErrorMessage="1" errorTitle="Invalid Input" error="Please use the dropdown menu or type/paste a valid selection." sqref="J22:J40" xr:uid="{B7FF1C6B-5863-42A8-919E-DE13E3B85A43}">
      <formula1>$AD$25:$AD$29</formula1>
    </dataValidation>
  </dataValidations>
  <hyperlinks>
    <hyperlink ref="B8" r:id="rId1" xr:uid="{4E337630-7FBB-4175-94D6-39D8C075ADEF}"/>
    <hyperlink ref="M14" r:id="rId2" xr:uid="{A2CE3D68-9704-411A-A2D0-38F859AB9126}"/>
    <hyperlink ref="M16" r:id="rId3" xr:uid="{61B74146-C89E-453F-9E4E-5FAA847B19F7}"/>
  </hyperlinks>
  <pageMargins left="0.2" right="0.02" top="0.15" bottom="0.12" header="0.12" footer="0.17"/>
  <pageSetup scale="54" orientation="landscape" horizontalDpi="4294967292" verticalDpi="300"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Analytical Testing Request</vt:lpstr>
      <vt:lpstr>'Analytical Testing Request'!Print_Area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dc:creator>
  <cp:lastModifiedBy>David Ditter</cp:lastModifiedBy>
  <cp:lastPrinted>2020-05-21T13:27:41Z</cp:lastPrinted>
  <dcterms:created xsi:type="dcterms:W3CDTF">2019-12-18T16:40:31Z</dcterms:created>
  <dcterms:modified xsi:type="dcterms:W3CDTF">2023-11-15T20:03:36Z</dcterms:modified>
</cp:coreProperties>
</file>